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075" windowHeight="7890" activeTab="0"/>
  </bookViews>
  <sheets>
    <sheet name="Tab1-3" sheetId="1" r:id="rId1"/>
    <sheet name="Tab1-4" sheetId="2" r:id="rId2"/>
    <sheet name="Tab3-7" sheetId="3" r:id="rId3"/>
    <sheet name="Tab1-7" sheetId="4" r:id="rId4"/>
    <sheet name="TabA-1" sheetId="5" r:id="rId5"/>
    <sheet name="Tab1-8" sheetId="6" r:id="rId6"/>
  </sheets>
  <definedNames>
    <definedName name="BASELINE" localSheetId="1">'Tab1-4'!#REF!</definedName>
    <definedName name="BASELINE">'Tab1-3'!$D$9:$K$65</definedName>
    <definedName name="_xlnm.Print_Area" localSheetId="0">'Tab1-3'!$A$1:$R$73</definedName>
    <definedName name="_xlnm.Print_Area" localSheetId="1">'Tab1-4'!#REF!</definedName>
  </definedNames>
  <calcPr fullCalcOnLoad="1"/>
</workbook>
</file>

<file path=xl/sharedStrings.xml><?xml version="1.0" encoding="utf-8"?>
<sst xmlns="http://schemas.openxmlformats.org/spreadsheetml/2006/main" count="625" uniqueCount="205">
  <si>
    <t>CBO's Baseline Budget Projections</t>
  </si>
  <si>
    <t>Total,</t>
  </si>
  <si>
    <t>Actual</t>
  </si>
  <si>
    <t>In Billions of Dollars</t>
  </si>
  <si>
    <t>Revenues</t>
  </si>
  <si>
    <t>Individual income taxes</t>
  </si>
  <si>
    <t>Corporate income taxes</t>
  </si>
  <si>
    <t>Social insurance taxes</t>
  </si>
  <si>
    <t>_____</t>
  </si>
  <si>
    <t>On-budget</t>
  </si>
  <si>
    <t>Off-budget</t>
  </si>
  <si>
    <t>Outlays</t>
  </si>
  <si>
    <t>Mandatory spending</t>
  </si>
  <si>
    <t>Discretionary spending</t>
  </si>
  <si>
    <t>Net interest</t>
  </si>
  <si>
    <t>Deficit (-) or Surplus</t>
  </si>
  <si>
    <t xml:space="preserve">On-budget </t>
  </si>
  <si>
    <t>Debt Held by the Public</t>
  </si>
  <si>
    <t>Memorandum:</t>
  </si>
  <si>
    <t>Gross Domestic Product</t>
  </si>
  <si>
    <t>____</t>
  </si>
  <si>
    <t>Source:  Congressional Budget Office.</t>
  </si>
  <si>
    <t>Note:</t>
  </si>
  <si>
    <t>n.a. = not applicable.</t>
  </si>
  <si>
    <t>Table 1-3.</t>
  </si>
  <si>
    <t>As a Percentage of Gross Domestic Product</t>
  </si>
  <si>
    <t>Other revenues</t>
  </si>
  <si>
    <t>n.a.</t>
  </si>
  <si>
    <t>2009-</t>
  </si>
  <si>
    <t>Total Revenues</t>
  </si>
  <si>
    <t>Total Outlays</t>
  </si>
  <si>
    <t>Table 1-4.</t>
  </si>
  <si>
    <t>CBO's Baseline Projections of Mandatory Outlays</t>
  </si>
  <si>
    <t>(Outlays, billions of dollars)</t>
  </si>
  <si>
    <t>Social Security</t>
  </si>
  <si>
    <r>
      <t>Medicare</t>
    </r>
    <r>
      <rPr>
        <vertAlign val="superscript"/>
        <sz val="9"/>
        <rFont val="Bell Centennial Address"/>
        <family val="2"/>
      </rPr>
      <t>a</t>
    </r>
  </si>
  <si>
    <t>Medicaid</t>
  </si>
  <si>
    <t>Income Security</t>
  </si>
  <si>
    <t>Supplemental Security Income</t>
  </si>
  <si>
    <t>Earned income and child tax credits</t>
  </si>
  <si>
    <t>Unemployment compensation</t>
  </si>
  <si>
    <t>Food Stamps</t>
  </si>
  <si>
    <r>
      <t>Family support</t>
    </r>
    <r>
      <rPr>
        <vertAlign val="superscript"/>
        <sz val="9"/>
        <rFont val="Bell Centennial Address"/>
        <family val="2"/>
      </rPr>
      <t>b</t>
    </r>
  </si>
  <si>
    <t>Child nutrition</t>
  </si>
  <si>
    <t>Foster care</t>
  </si>
  <si>
    <t>___</t>
  </si>
  <si>
    <t>Subtotal</t>
  </si>
  <si>
    <t>Civilian and Military Retirement</t>
  </si>
  <si>
    <r>
      <t>Federal civilian</t>
    </r>
    <r>
      <rPr>
        <vertAlign val="superscript"/>
        <sz val="9"/>
        <rFont val="Bell Centennial Address"/>
        <family val="2"/>
      </rPr>
      <t>c</t>
    </r>
  </si>
  <si>
    <t>Military</t>
  </si>
  <si>
    <t>Other</t>
  </si>
  <si>
    <r>
      <t>Veterans</t>
    </r>
    <r>
      <rPr>
        <vertAlign val="superscript"/>
        <sz val="9"/>
        <rFont val="Bell Centennial Address"/>
        <family val="2"/>
      </rPr>
      <t>d</t>
    </r>
  </si>
  <si>
    <t>Income security</t>
  </si>
  <si>
    <t>__</t>
  </si>
  <si>
    <t>Other Programs</t>
  </si>
  <si>
    <t xml:space="preserve">Agriculture </t>
  </si>
  <si>
    <t>TRICARE For Life</t>
  </si>
  <si>
    <t>Student loans</t>
  </si>
  <si>
    <t>Universal Service Fund</t>
  </si>
  <si>
    <t>SCHIP</t>
  </si>
  <si>
    <t>Social services</t>
  </si>
  <si>
    <t>Refundable income tax rebates</t>
  </si>
  <si>
    <r>
      <t>GSE obligations</t>
    </r>
    <r>
      <rPr>
        <vertAlign val="superscript"/>
        <sz val="9"/>
        <rFont val="Bell Centennial Address"/>
        <family val="2"/>
      </rPr>
      <t>e</t>
    </r>
  </si>
  <si>
    <t>Deposit insurance</t>
  </si>
  <si>
    <t>Offsetting Receipts</t>
  </si>
  <si>
    <r>
      <t>Medicare</t>
    </r>
    <r>
      <rPr>
        <vertAlign val="superscript"/>
        <sz val="9"/>
        <rFont val="Bell Centennial Address"/>
        <family val="2"/>
      </rPr>
      <t>f</t>
    </r>
  </si>
  <si>
    <t xml:space="preserve">Employer's share of </t>
  </si>
  <si>
    <t>employee retirement</t>
  </si>
  <si>
    <t xml:space="preserve">Total Mandatory </t>
  </si>
  <si>
    <t>Spending</t>
  </si>
  <si>
    <t>Mandatory Spending Excluding</t>
  </si>
  <si>
    <t>Medicare Spending Net of</t>
  </si>
  <si>
    <t xml:space="preserve">Note:    Spending for the benefit programs shown above generally excludes administrative costs, which are discretionary.  </t>
  </si>
  <si>
    <t xml:space="preserve">  SCHIP = State Children's Health Insurance Program.</t>
  </si>
  <si>
    <t>a.  Excludes offsetting receipts</t>
  </si>
  <si>
    <t xml:space="preserve">b.  Includes Temporary Assistance for Needy Families and various programs that involve payments to states for child support enforcement and family support, </t>
  </si>
  <si>
    <t xml:space="preserve">     child care entitlements, and research to benefit children.</t>
  </si>
  <si>
    <t>c.  Includes Civil Service, Foreign Service, Coast Guard, and other, smaller retirement programs as well as annuitants' health benefits.</t>
  </si>
  <si>
    <t>d.  Includes veterans' compensation, pensions, and life insurance programs.</t>
  </si>
  <si>
    <t>e. CBO's estimate of the expected value of the temporary authority granted to the Secretary of the Treasury to purchase any obligations and other securities issued by the Fannie Mae and Freddie Mac.</t>
  </si>
  <si>
    <r>
      <t>f</t>
    </r>
    <r>
      <rPr>
        <sz val="10"/>
        <rFont val="Bell Centennial Address"/>
        <family val="2"/>
      </rPr>
      <t>.  Includes Medicare premiums and amounts paid by states from savings on Medicaid prescription drug costs.</t>
    </r>
  </si>
  <si>
    <t>Table 1-7.</t>
  </si>
  <si>
    <t>CBO's Baseline Projections of Federal Interest Outlays and Debt</t>
  </si>
  <si>
    <t>(Billions of dollars)</t>
  </si>
  <si>
    <t>Net Interest Outlays</t>
  </si>
  <si>
    <t xml:space="preserve">Interest on Treasury Debt Securities </t>
  </si>
  <si>
    <r>
      <t>(Gross interest)</t>
    </r>
    <r>
      <rPr>
        <vertAlign val="superscript"/>
        <sz val="9"/>
        <rFont val="Bell Centennial Address"/>
        <family val="2"/>
      </rPr>
      <t>a</t>
    </r>
  </si>
  <si>
    <t>Interest Received by Trust Funds</t>
  </si>
  <si>
    <r>
      <t>Other trust funds</t>
    </r>
    <r>
      <rPr>
        <vertAlign val="superscript"/>
        <sz val="9"/>
        <rFont val="Bell Centennial Address"/>
        <family val="2"/>
      </rPr>
      <t>b</t>
    </r>
  </si>
  <si>
    <r>
      <t>Other Interest</t>
    </r>
    <r>
      <rPr>
        <vertAlign val="superscript"/>
        <sz val="9"/>
        <rFont val="Bell Centennial Address"/>
        <family val="2"/>
      </rPr>
      <t>c</t>
    </r>
  </si>
  <si>
    <r>
      <t>Other Investment Income</t>
    </r>
    <r>
      <rPr>
        <vertAlign val="superscript"/>
        <sz val="9"/>
        <rFont val="Bell Centennial Address"/>
        <family val="2"/>
      </rPr>
      <t>d</t>
    </r>
  </si>
  <si>
    <t>Total Net Interest Outlays</t>
  </si>
  <si>
    <r>
      <t>Federal Debt</t>
    </r>
    <r>
      <rPr>
        <vertAlign val="superscript"/>
        <sz val="8"/>
        <rFont val="Bell Centennial NameAndNumber"/>
        <family val="2"/>
      </rPr>
      <t>e</t>
    </r>
  </si>
  <si>
    <t>Debt Held by Government Accounts</t>
  </si>
  <si>
    <r>
      <t>Other government accounts</t>
    </r>
    <r>
      <rPr>
        <vertAlign val="superscript"/>
        <sz val="9"/>
        <rFont val="Bell Centennial Address"/>
        <family val="2"/>
      </rPr>
      <t>b</t>
    </r>
  </si>
  <si>
    <t>Total</t>
  </si>
  <si>
    <t>Total Gross Federal Debt</t>
  </si>
  <si>
    <r>
      <t>Total Federal Debt Subject to Limit</t>
    </r>
    <r>
      <rPr>
        <vertAlign val="superscript"/>
        <sz val="9"/>
        <rFont val="Bell Centennial Address"/>
        <family val="2"/>
      </rPr>
      <t>f</t>
    </r>
  </si>
  <si>
    <t>Debt Held by the Public as a</t>
  </si>
  <si>
    <t>Percentage of GDP</t>
  </si>
  <si>
    <t>Note:  n.a. = not applicable; GDP = gross domestic product.</t>
  </si>
  <si>
    <t>a.  Excludes interest costs on debt issued by agencies other than the Treasury (primarily the Tennessee Valley Authority).</t>
  </si>
  <si>
    <t>b.  Mainly the Civil Service Retirement, Military Retirement, Medicare, and Unemployment Insurance Trust Funds.</t>
  </si>
  <si>
    <t>c.  Primarily interest on loans to the public.</t>
  </si>
  <si>
    <t>d.  Earnings on private investments by the National Railroad Retirement Investment Trust.</t>
  </si>
  <si>
    <t xml:space="preserve">e.  Differs from gross federal debt primarily because most debt issued by agencies other than the Treasury and the Federal Financing Bank is </t>
  </si>
  <si>
    <t xml:space="preserve">      excluded from the debt limit.</t>
  </si>
  <si>
    <t>Table 1-8</t>
  </si>
  <si>
    <t>The Budgetary Effects of Selected Policy Alternatives Not Included in CBO's Baseline</t>
  </si>
  <si>
    <t>(In billions of dollars)</t>
  </si>
  <si>
    <t>Policy Alternatives That Affect Discretionary Spending</t>
  </si>
  <si>
    <t>Reduce the Number of Troops Deployed for</t>
  </si>
  <si>
    <t xml:space="preserve">Military Operations in Iraq and </t>
  </si>
  <si>
    <t xml:space="preserve">Afghanistan and for Other Operations </t>
  </si>
  <si>
    <t xml:space="preserve">Related to the War on Terrorism to </t>
  </si>
  <si>
    <r>
      <t>30,000 by 2011</t>
    </r>
    <r>
      <rPr>
        <vertAlign val="superscript"/>
        <sz val="10"/>
        <rFont val="Bell Centennial Address"/>
        <family val="2"/>
      </rPr>
      <t xml:space="preserve">a </t>
    </r>
  </si>
  <si>
    <r>
      <t>Effect on the deficit or surplus</t>
    </r>
    <r>
      <rPr>
        <vertAlign val="superscript"/>
        <sz val="10"/>
        <rFont val="Bell Centennial Address"/>
        <family val="2"/>
      </rPr>
      <t>b</t>
    </r>
  </si>
  <si>
    <t>Debt service</t>
  </si>
  <si>
    <t>Afghanistan and for Other Operations</t>
  </si>
  <si>
    <t>Related to the War on Terrorism to</t>
  </si>
  <si>
    <r>
      <t>75,000 by 2013</t>
    </r>
    <r>
      <rPr>
        <vertAlign val="superscript"/>
        <sz val="10"/>
        <rFont val="Bell Centennial Address"/>
        <family val="2"/>
      </rPr>
      <t xml:space="preserve">c </t>
    </r>
  </si>
  <si>
    <t>Increase Discretionary Appropriations</t>
  </si>
  <si>
    <t xml:space="preserve">Other Than Those Related to Activities in </t>
  </si>
  <si>
    <t xml:space="preserve">Iraq and Afghanistan at the Growth Rate of </t>
  </si>
  <si>
    <r>
      <t>Nominal GDP</t>
    </r>
    <r>
      <rPr>
        <vertAlign val="superscript"/>
        <sz val="10"/>
        <rFont val="Bell Centennial Address"/>
        <family val="2"/>
      </rPr>
      <t>d</t>
    </r>
  </si>
  <si>
    <t>Freeze Total Discretionary Appropriations</t>
  </si>
  <si>
    <t>at the Level Provided for the Most</t>
  </si>
  <si>
    <t>Recent Year</t>
  </si>
  <si>
    <t>Policy Alternatives That Affect the Tax Code</t>
  </si>
  <si>
    <r>
      <t>Extend EGTRRA and JGTRRA</t>
    </r>
    <r>
      <rPr>
        <vertAlign val="superscript"/>
        <sz val="10"/>
        <rFont val="Bell Centennial Address"/>
        <family val="2"/>
      </rPr>
      <t>e</t>
    </r>
  </si>
  <si>
    <r>
      <t>Extend Other Expiring Tax Provisions</t>
    </r>
    <r>
      <rPr>
        <vertAlign val="superscript"/>
        <sz val="10"/>
        <rFont val="Bell Centennial Address"/>
        <family val="2"/>
      </rPr>
      <t>f</t>
    </r>
  </si>
  <si>
    <r>
      <t>Index the AMT for Inflation</t>
    </r>
    <r>
      <rPr>
        <vertAlign val="superscript"/>
        <sz val="10"/>
        <rFont val="Bell Centennial Address"/>
        <family val="2"/>
      </rPr>
      <t>g</t>
    </r>
  </si>
  <si>
    <t xml:space="preserve">Interactive Effect of Extending </t>
  </si>
  <si>
    <t xml:space="preserve">EGTRRA and JGTRRA and of </t>
  </si>
  <si>
    <t>Indexing the AMT</t>
  </si>
  <si>
    <t xml:space="preserve">Total Discretionary Outlays in </t>
  </si>
  <si>
    <t>CBO's Baseline</t>
  </si>
  <si>
    <t xml:space="preserve">Total Outlays in CBO's Baseline for </t>
  </si>
  <si>
    <t>Operations in Iraq and Afghanistan</t>
  </si>
  <si>
    <t>and for Other Activities Related to</t>
  </si>
  <si>
    <t>the War on Terrorism</t>
  </si>
  <si>
    <t>Total Deficit in CBO's Baseline</t>
  </si>
  <si>
    <t xml:space="preserve">Table A-1.        </t>
  </si>
  <si>
    <t>Changes in CBO's Baseline Projections of the Deficit or Surplus Since March 2008</t>
  </si>
  <si>
    <t xml:space="preserve">Total Deficit (-) or Surplus </t>
  </si>
  <si>
    <t>as Projected in March 2008</t>
  </si>
  <si>
    <t>Changes to Revenue Projections</t>
  </si>
  <si>
    <t>Legislative</t>
  </si>
  <si>
    <t>Economic</t>
  </si>
  <si>
    <t>Technical</t>
  </si>
  <si>
    <t>_</t>
  </si>
  <si>
    <t>Total Changes to Revenues</t>
  </si>
  <si>
    <t>Changes to Outlay Projections</t>
  </si>
  <si>
    <t>Mandatory outlays</t>
  </si>
  <si>
    <t>Veterans benefits and services</t>
  </si>
  <si>
    <t>Housing Act</t>
  </si>
  <si>
    <t>Unemployment benefits</t>
  </si>
  <si>
    <t>Subtotal, mandatory</t>
  </si>
  <si>
    <t>Discretionary outlays</t>
  </si>
  <si>
    <t>Defense</t>
  </si>
  <si>
    <t>Nondefense</t>
  </si>
  <si>
    <t>Subtotal, discretionary</t>
  </si>
  <si>
    <t>Net interest outlays (Debt service)</t>
  </si>
  <si>
    <t>Subtotal, legislative</t>
  </si>
  <si>
    <t>Other COLA programs</t>
  </si>
  <si>
    <t>Oil and gas receipts</t>
  </si>
  <si>
    <t>Medicare</t>
  </si>
  <si>
    <t>Earned income tax credit</t>
  </si>
  <si>
    <t>Net interest outlays</t>
  </si>
  <si>
    <t>Rate effect/inflation</t>
  </si>
  <si>
    <t>Subtotal, net interest</t>
  </si>
  <si>
    <t>Subtotal, economic</t>
  </si>
  <si>
    <t>Changes to Outlay Projections (Continued)</t>
  </si>
  <si>
    <t>Agriculture programs</t>
  </si>
  <si>
    <t>Subtotal, technical</t>
  </si>
  <si>
    <t>Total Changes to Outlays</t>
  </si>
  <si>
    <r>
      <t>Total Impact on the Deficit or Surplus</t>
    </r>
    <r>
      <rPr>
        <vertAlign val="superscript"/>
        <sz val="8"/>
        <rFont val="Bell Centennial NameAndNumber"/>
        <family val="2"/>
      </rPr>
      <t>a</t>
    </r>
  </si>
  <si>
    <t>Total Deficit as Projected in September 2008</t>
  </si>
  <si>
    <r>
      <t>Total Legislative Changes</t>
    </r>
    <r>
      <rPr>
        <vertAlign val="superscript"/>
        <sz val="9"/>
        <rFont val="Bell Centennial Address"/>
        <family val="2"/>
      </rPr>
      <t>a</t>
    </r>
  </si>
  <si>
    <r>
      <t>Total Economic Changes</t>
    </r>
    <r>
      <rPr>
        <vertAlign val="superscript"/>
        <sz val="9"/>
        <rFont val="Bell Centennial Address"/>
        <family val="2"/>
      </rPr>
      <t>a</t>
    </r>
  </si>
  <si>
    <r>
      <t>Total Technical Changes</t>
    </r>
    <r>
      <rPr>
        <vertAlign val="superscript"/>
        <sz val="9"/>
        <rFont val="Bell Centennial Address"/>
        <family val="2"/>
      </rPr>
      <t>a</t>
    </r>
  </si>
  <si>
    <t>Source:   Congressional Budget Office.</t>
  </si>
  <si>
    <t>Note:   * = between -$500 million and $500 million.</t>
  </si>
  <si>
    <t>a.</t>
  </si>
  <si>
    <t>Negative numbers indicate an increase in the deficit or a decrease in the surplus.</t>
  </si>
  <si>
    <t>Table 3-7.</t>
  </si>
  <si>
    <t>Defense and Nondefense Discretionary Outlays, 1985 to 2008</t>
  </si>
  <si>
    <t>Defense Outlays</t>
  </si>
  <si>
    <t>Nondefense Outlays</t>
  </si>
  <si>
    <t>Total Discretionary Outlays</t>
  </si>
  <si>
    <t>As a</t>
  </si>
  <si>
    <t>Percentage</t>
  </si>
  <si>
    <t xml:space="preserve">In Billions </t>
  </si>
  <si>
    <t xml:space="preserve">Percentage </t>
  </si>
  <si>
    <t>Change From</t>
  </si>
  <si>
    <t>In Billions</t>
  </si>
  <si>
    <t>of Dollars</t>
  </si>
  <si>
    <t>of GDP</t>
  </si>
  <si>
    <t>Previous Year</t>
  </si>
  <si>
    <t xml:space="preserve"> </t>
  </si>
  <si>
    <r>
      <t>2008</t>
    </r>
    <r>
      <rPr>
        <vertAlign val="superscript"/>
        <sz val="10"/>
        <rFont val="Bell Centennial Address"/>
        <family val="2"/>
      </rPr>
      <t>a</t>
    </r>
  </si>
  <si>
    <t>Source: Congressional Budget Office.</t>
  </si>
  <si>
    <t>Notes: GDP = gross domestic product.</t>
  </si>
  <si>
    <t>The growth rates include the effects of shifts in the timing of some defense payments.</t>
  </si>
  <si>
    <t xml:space="preserve">Estimated. If additional funding for operations in Iraq and Afghanistan is provided, defense outlays for 2008 could total about $600 billion.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</si>
</sst>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
    <numFmt numFmtId="173" formatCode="hh:mm\ AM/PM"/>
    <numFmt numFmtId="174" formatCode="#,##0.000"/>
    <numFmt numFmtId="175" formatCode="0.000"/>
    <numFmt numFmtId="176" formatCode="0.0"/>
    <numFmt numFmtId="177" formatCode="0.0%"/>
    <numFmt numFmtId="178" formatCode="#,##0.0"/>
    <numFmt numFmtId="179" formatCode="0.000_)"/>
    <numFmt numFmtId="180" formatCode="#,##0.0000"/>
    <numFmt numFmtId="181" formatCode="&quot;Yes&quot;;&quot;Yes&quot;;&quot;No&quot;"/>
    <numFmt numFmtId="182" formatCode="&quot;True&quot;;&quot;True&quot;;&quot;False&quot;"/>
    <numFmt numFmtId="183" formatCode="&quot;On&quot;;&quot;On&quot;;&quot;Off&quot;"/>
    <numFmt numFmtId="184" formatCode="#,##0;[Red]#,##0"/>
    <numFmt numFmtId="185" formatCode="0.0000"/>
    <numFmt numFmtId="186" formatCode="_(* #,##0.0_);_(* \(#,##0.0\);_(* &quot;-&quot;??_);_(@_)"/>
    <numFmt numFmtId="187" formatCode="_(* #,##0_);_(* \(#,##0\);_(* &quot;-&quot;??_);_(@_)"/>
    <numFmt numFmtId="188" formatCode="_(* #,##0.000_);_(* \(#,##0.000\);_(* &quot;-&quot;??_);_(@_)"/>
    <numFmt numFmtId="189" formatCode="_(* #,##0.0000_);_(* \(#,##0.0000\);_(* &quot;-&quot;??_);_(@_)"/>
    <numFmt numFmtId="190" formatCode="#,##0.000;[Red]#,##0.000"/>
    <numFmt numFmtId="191" formatCode="0.00000"/>
    <numFmt numFmtId="192" formatCode="#,##0.0;[Red]#,##0.0"/>
    <numFmt numFmtId="193" formatCode="#,##0.00;[Red]#,##0.00"/>
    <numFmt numFmtId="194" formatCode="#,##0.0000;[Red]#,##0.0000"/>
    <numFmt numFmtId="195" formatCode="0.000000"/>
  </numFmts>
  <fonts count="35">
    <font>
      <sz val="12"/>
      <name val="Arial"/>
      <family val="0"/>
    </font>
    <font>
      <b/>
      <sz val="10"/>
      <name val="Arial"/>
      <family val="0"/>
    </font>
    <font>
      <i/>
      <sz val="10"/>
      <name val="Arial"/>
      <family val="0"/>
    </font>
    <font>
      <b/>
      <i/>
      <sz val="10"/>
      <name val="Arial"/>
      <family val="0"/>
    </font>
    <font>
      <sz val="10"/>
      <name val="Arial"/>
      <family val="0"/>
    </font>
    <font>
      <u val="single"/>
      <sz val="10"/>
      <color indexed="36"/>
      <name val="Arial"/>
      <family val="0"/>
    </font>
    <font>
      <u val="single"/>
      <sz val="10"/>
      <color indexed="12"/>
      <name val="Arial"/>
      <family val="0"/>
    </font>
    <font>
      <b/>
      <sz val="9"/>
      <name val="Bell Centennial Address"/>
      <family val="2"/>
    </font>
    <font>
      <sz val="9"/>
      <name val="Bell Centennial Address"/>
      <family val="2"/>
    </font>
    <font>
      <sz val="9"/>
      <color indexed="10"/>
      <name val="Bell Centennial Address"/>
      <family val="2"/>
    </font>
    <font>
      <u val="single"/>
      <sz val="9"/>
      <name val="Bell Centennial Address"/>
      <family val="2"/>
    </font>
    <font>
      <sz val="9"/>
      <color indexed="8"/>
      <name val="Bell Centennial Address"/>
      <family val="2"/>
    </font>
    <font>
      <sz val="9"/>
      <color indexed="12"/>
      <name val="Bell Centennial Address"/>
      <family val="2"/>
    </font>
    <font>
      <sz val="8"/>
      <name val="Bell Centennial NameAndNumber"/>
      <family val="2"/>
    </font>
    <font>
      <b/>
      <sz val="9"/>
      <name val="Bell Centennial NameAndNumber"/>
      <family val="2"/>
    </font>
    <font>
      <sz val="10"/>
      <name val="Bell Centennial Address"/>
      <family val="2"/>
    </font>
    <font>
      <b/>
      <sz val="10"/>
      <name val="Bell Centennial Address"/>
      <family val="2"/>
    </font>
    <font>
      <vertAlign val="superscript"/>
      <sz val="9"/>
      <name val="Bell Centennial Address"/>
      <family val="2"/>
    </font>
    <font>
      <sz val="10"/>
      <color indexed="10"/>
      <name val="Bell Centennial Address"/>
      <family val="2"/>
    </font>
    <font>
      <sz val="8"/>
      <color indexed="8"/>
      <name val="Bell Centennial NameAndNumber"/>
      <family val="2"/>
    </font>
    <font>
      <u val="single"/>
      <sz val="10"/>
      <name val="Bell Centennial Address"/>
      <family val="2"/>
    </font>
    <font>
      <u val="single"/>
      <sz val="10"/>
      <color indexed="8"/>
      <name val="Bell Centennial Address"/>
      <family val="2"/>
    </font>
    <font>
      <sz val="10"/>
      <color indexed="8"/>
      <name val="Bell Centennial Address"/>
      <family val="2"/>
    </font>
    <font>
      <b/>
      <sz val="10"/>
      <color indexed="12"/>
      <name val="Bell Centennial Address"/>
      <family val="2"/>
    </font>
    <font>
      <i/>
      <sz val="10"/>
      <color indexed="10"/>
      <name val="Bell Centennial Address"/>
      <family val="2"/>
    </font>
    <font>
      <sz val="8"/>
      <name val="Arial"/>
      <family val="0"/>
    </font>
    <font>
      <i/>
      <sz val="9"/>
      <color indexed="10"/>
      <name val="Bell Centennial Address"/>
      <family val="2"/>
    </font>
    <font>
      <b/>
      <i/>
      <sz val="9"/>
      <color indexed="10"/>
      <name val="Bell Centennial Address"/>
      <family val="2"/>
    </font>
    <font>
      <vertAlign val="superscript"/>
      <sz val="8"/>
      <name val="Bell Centennial NameAndNumber"/>
      <family val="2"/>
    </font>
    <font>
      <sz val="8"/>
      <name val="Bell Centennial Address"/>
      <family val="2"/>
    </font>
    <font>
      <b/>
      <i/>
      <sz val="10"/>
      <name val="Bell Centennial Address"/>
      <family val="2"/>
    </font>
    <font>
      <sz val="9"/>
      <name val="Bell Centennial NameAndNumber"/>
      <family val="2"/>
    </font>
    <font>
      <vertAlign val="superscript"/>
      <sz val="10"/>
      <name val="Bell Centennial Address"/>
      <family val="2"/>
    </font>
    <font>
      <b/>
      <sz val="8"/>
      <name val="Bell Centennial Address"/>
      <family val="2"/>
    </font>
    <font>
      <sz val="10"/>
      <color indexed="12"/>
      <name val="Bell Centennial Address"/>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24"/>
      </left>
      <right>
        <color indexed="24"/>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305">
    <xf numFmtId="0" fontId="0" fillId="0" borderId="0" xfId="0" applyAlignment="1">
      <alignment/>
    </xf>
    <xf numFmtId="0" fontId="7" fillId="0" borderId="1" xfId="0" applyNumberFormat="1" applyFont="1" applyBorder="1" applyAlignment="1">
      <alignment/>
    </xf>
    <xf numFmtId="0" fontId="8" fillId="0" borderId="1" xfId="0" applyNumberFormat="1" applyFont="1" applyBorder="1" applyAlignment="1">
      <alignment/>
    </xf>
    <xf numFmtId="0" fontId="8" fillId="0" borderId="0" xfId="0" applyNumberFormat="1" applyFont="1" applyAlignment="1">
      <alignment/>
    </xf>
    <xf numFmtId="0" fontId="7" fillId="0" borderId="0" xfId="0" applyNumberFormat="1" applyFont="1" applyAlignment="1">
      <alignment/>
    </xf>
    <xf numFmtId="0" fontId="8" fillId="0" borderId="0" xfId="0" applyNumberFormat="1" applyFont="1" applyBorder="1" applyAlignment="1">
      <alignment/>
    </xf>
    <xf numFmtId="0" fontId="9" fillId="0" borderId="0" xfId="0" applyNumberFormat="1" applyFont="1" applyAlignment="1">
      <alignment/>
    </xf>
    <xf numFmtId="0" fontId="8" fillId="0" borderId="1" xfId="0" applyNumberFormat="1" applyFont="1" applyBorder="1" applyAlignment="1">
      <alignment horizontal="fill"/>
    </xf>
    <xf numFmtId="0" fontId="8" fillId="0" borderId="0" xfId="0" applyNumberFormat="1" applyFont="1" applyAlignment="1">
      <alignment horizontal="fill"/>
    </xf>
    <xf numFmtId="0" fontId="8" fillId="0" borderId="0" xfId="0" applyNumberFormat="1" applyFont="1" applyAlignment="1">
      <alignment horizontal="right"/>
    </xf>
    <xf numFmtId="172" fontId="8" fillId="0" borderId="0" xfId="0" applyNumberFormat="1" applyFont="1" applyAlignment="1">
      <alignment/>
    </xf>
    <xf numFmtId="1" fontId="8" fillId="0" borderId="0" xfId="0" applyNumberFormat="1" applyFont="1" applyAlignment="1">
      <alignment/>
    </xf>
    <xf numFmtId="173" fontId="8" fillId="0" borderId="1" xfId="0" applyNumberFormat="1" applyFont="1" applyBorder="1" applyAlignment="1">
      <alignment/>
    </xf>
    <xf numFmtId="173" fontId="8" fillId="0" borderId="0" xfId="0" applyNumberFormat="1" applyFont="1" applyAlignment="1">
      <alignment/>
    </xf>
    <xf numFmtId="0" fontId="7" fillId="0" borderId="0" xfId="0" applyNumberFormat="1" applyFont="1" applyAlignment="1">
      <alignment horizontal="center"/>
    </xf>
    <xf numFmtId="0" fontId="7" fillId="0" borderId="0" xfId="0" applyFont="1" applyBorder="1" applyAlignment="1">
      <alignment horizontal="center"/>
    </xf>
    <xf numFmtId="3" fontId="8" fillId="0" borderId="0" xfId="0" applyNumberFormat="1" applyFont="1" applyAlignment="1">
      <alignment/>
    </xf>
    <xf numFmtId="3" fontId="8" fillId="0" borderId="0" xfId="0" applyNumberFormat="1" applyFont="1" applyAlignment="1">
      <alignment/>
    </xf>
    <xf numFmtId="3" fontId="10" fillId="0" borderId="0" xfId="0" applyNumberFormat="1" applyFont="1" applyAlignment="1">
      <alignment/>
    </xf>
    <xf numFmtId="3" fontId="8" fillId="0" borderId="0" xfId="0" applyNumberFormat="1" applyFont="1" applyAlignment="1">
      <alignment horizontal="right"/>
    </xf>
    <xf numFmtId="177" fontId="11" fillId="0" borderId="0" xfId="0" applyNumberFormat="1" applyFont="1" applyAlignment="1">
      <alignment/>
    </xf>
    <xf numFmtId="0" fontId="11" fillId="0" borderId="0" xfId="0" applyNumberFormat="1" applyFont="1" applyAlignment="1">
      <alignment/>
    </xf>
    <xf numFmtId="3" fontId="11" fillId="0" borderId="0" xfId="0" applyNumberFormat="1" applyFont="1" applyAlignment="1">
      <alignment/>
    </xf>
    <xf numFmtId="176" fontId="8" fillId="0" borderId="0" xfId="0" applyNumberFormat="1" applyFont="1" applyBorder="1" applyAlignment="1">
      <alignment/>
    </xf>
    <xf numFmtId="177" fontId="8" fillId="0" borderId="0" xfId="0" applyNumberFormat="1" applyFont="1" applyAlignment="1">
      <alignment/>
    </xf>
    <xf numFmtId="176" fontId="8" fillId="0" borderId="0" xfId="0" applyNumberFormat="1" applyFont="1" applyAlignment="1">
      <alignment/>
    </xf>
    <xf numFmtId="176" fontId="8" fillId="0" borderId="0" xfId="0" applyNumberFormat="1" applyFont="1" applyAlignment="1">
      <alignment/>
    </xf>
    <xf numFmtId="176" fontId="10" fillId="0" borderId="0" xfId="0" applyNumberFormat="1" applyFont="1" applyAlignment="1">
      <alignment/>
    </xf>
    <xf numFmtId="0" fontId="8" fillId="0" borderId="2" xfId="0" applyNumberFormat="1" applyFont="1" applyAlignment="1">
      <alignment/>
    </xf>
    <xf numFmtId="14" fontId="8" fillId="0" borderId="0" xfId="0" applyNumberFormat="1" applyFont="1" applyAlignment="1">
      <alignment/>
    </xf>
    <xf numFmtId="0" fontId="12" fillId="0" borderId="0" xfId="0" applyNumberFormat="1" applyFont="1" applyAlignment="1">
      <alignment/>
    </xf>
    <xf numFmtId="1" fontId="13" fillId="0" borderId="0" xfId="0" applyNumberFormat="1" applyFont="1" applyAlignment="1">
      <alignment/>
    </xf>
    <xf numFmtId="3" fontId="13" fillId="0" borderId="0" xfId="0" applyNumberFormat="1" applyFont="1" applyAlignment="1">
      <alignment/>
    </xf>
    <xf numFmtId="176" fontId="13" fillId="0" borderId="0" xfId="0" applyNumberFormat="1" applyFont="1" applyAlignment="1">
      <alignment/>
    </xf>
    <xf numFmtId="43" fontId="8" fillId="0" borderId="0" xfId="15" applyFont="1" applyAlignment="1">
      <alignment/>
    </xf>
    <xf numFmtId="178" fontId="8" fillId="0" borderId="0" xfId="0" applyNumberFormat="1" applyFont="1" applyAlignment="1">
      <alignment/>
    </xf>
    <xf numFmtId="178" fontId="8" fillId="0" borderId="0" xfId="0" applyNumberFormat="1" applyFont="1" applyAlignment="1">
      <alignment horizontal="right"/>
    </xf>
    <xf numFmtId="1" fontId="13" fillId="0" borderId="0" xfId="0" applyNumberFormat="1" applyFont="1" applyAlignment="1">
      <alignment horizontal="right"/>
    </xf>
    <xf numFmtId="0" fontId="13" fillId="0" borderId="0" xfId="0" applyFont="1" applyAlignment="1">
      <alignment horizontal="fill"/>
    </xf>
    <xf numFmtId="0" fontId="13" fillId="0" borderId="0" xfId="0" applyFont="1" applyAlignment="1">
      <alignment horizontal="right"/>
    </xf>
    <xf numFmtId="0" fontId="13" fillId="0" borderId="0" xfId="0" applyFont="1" applyAlignment="1">
      <alignment/>
    </xf>
    <xf numFmtId="0" fontId="8" fillId="0" borderId="0" xfId="0" applyFont="1" applyBorder="1" applyAlignment="1">
      <alignment/>
    </xf>
    <xf numFmtId="0" fontId="13" fillId="0" borderId="0" xfId="0" applyNumberFormat="1" applyFont="1" applyAlignment="1">
      <alignment/>
    </xf>
    <xf numFmtId="0" fontId="13" fillId="0" borderId="0" xfId="0" applyFont="1" applyBorder="1" applyAlignment="1">
      <alignment/>
    </xf>
    <xf numFmtId="3" fontId="14" fillId="0" borderId="0" xfId="0" applyNumberFormat="1" applyFont="1" applyAlignment="1">
      <alignment horizontal="right"/>
    </xf>
    <xf numFmtId="176" fontId="14" fillId="0" borderId="0" xfId="0" applyNumberFormat="1" applyFont="1" applyAlignment="1">
      <alignment horizontal="right"/>
    </xf>
    <xf numFmtId="175" fontId="15" fillId="0" borderId="0" xfId="0" applyNumberFormat="1" applyFont="1" applyAlignment="1">
      <alignment/>
    </xf>
    <xf numFmtId="0" fontId="15" fillId="0" borderId="0" xfId="0" applyNumberFormat="1" applyFont="1" applyAlignment="1">
      <alignment/>
    </xf>
    <xf numFmtId="1" fontId="15" fillId="0" borderId="1" xfId="0" applyNumberFormat="1" applyFont="1" applyBorder="1" applyAlignment="1">
      <alignment horizontal="fill"/>
    </xf>
    <xf numFmtId="0" fontId="15" fillId="0" borderId="1" xfId="0" applyNumberFormat="1" applyFont="1" applyBorder="1" applyAlignment="1">
      <alignment/>
    </xf>
    <xf numFmtId="0" fontId="15" fillId="0" borderId="0" xfId="0" applyFont="1" applyBorder="1" applyAlignment="1">
      <alignment/>
    </xf>
    <xf numFmtId="175" fontId="15" fillId="0" borderId="0" xfId="0" applyNumberFormat="1" applyFont="1" applyAlignment="1">
      <alignment/>
    </xf>
    <xf numFmtId="1" fontId="15" fillId="0" borderId="0" xfId="0" applyNumberFormat="1" applyFont="1" applyAlignment="1">
      <alignment horizontal="fill"/>
    </xf>
    <xf numFmtId="1" fontId="13" fillId="0" borderId="0" xfId="0" applyNumberFormat="1" applyFont="1" applyAlignment="1">
      <alignment horizontal="fill"/>
    </xf>
    <xf numFmtId="175" fontId="13" fillId="0" borderId="0" xfId="0" applyNumberFormat="1" applyFont="1" applyAlignment="1">
      <alignment horizontal="right"/>
    </xf>
    <xf numFmtId="1" fontId="15" fillId="0" borderId="0" xfId="0" applyNumberFormat="1" applyFont="1" applyAlignment="1">
      <alignment/>
    </xf>
    <xf numFmtId="1" fontId="13" fillId="0" borderId="0" xfId="0" applyNumberFormat="1" applyFont="1" applyAlignment="1">
      <alignment/>
    </xf>
    <xf numFmtId="175" fontId="13" fillId="0" borderId="0" xfId="0" applyNumberFormat="1" applyFont="1" applyAlignment="1">
      <alignment/>
    </xf>
    <xf numFmtId="172" fontId="15" fillId="0" borderId="0" xfId="0" applyNumberFormat="1" applyFont="1" applyAlignment="1">
      <alignment/>
    </xf>
    <xf numFmtId="1" fontId="16" fillId="0" borderId="1" xfId="0" applyNumberFormat="1" applyFont="1" applyBorder="1" applyAlignment="1">
      <alignment horizontal="fill"/>
    </xf>
    <xf numFmtId="175" fontId="16" fillId="0" borderId="0" xfId="0" applyNumberFormat="1" applyFont="1" applyAlignment="1">
      <alignment/>
    </xf>
    <xf numFmtId="175" fontId="8" fillId="0" borderId="0" xfId="0" applyNumberFormat="1" applyFont="1" applyAlignment="1">
      <alignment/>
    </xf>
    <xf numFmtId="175" fontId="8" fillId="0" borderId="0" xfId="0" applyNumberFormat="1" applyFont="1" applyBorder="1" applyAlignment="1">
      <alignment/>
    </xf>
    <xf numFmtId="3" fontId="11" fillId="0" borderId="0" xfId="0" applyNumberFormat="1" applyFont="1" applyAlignment="1">
      <alignment/>
    </xf>
    <xf numFmtId="0" fontId="8" fillId="0" borderId="0" xfId="0" applyFont="1" applyAlignment="1">
      <alignment/>
    </xf>
    <xf numFmtId="3" fontId="15" fillId="0" borderId="0" xfId="0" applyNumberFormat="1" applyFont="1" applyAlignment="1">
      <alignment/>
    </xf>
    <xf numFmtId="3" fontId="11" fillId="0" borderId="0" xfId="0" applyNumberFormat="1" applyFont="1" applyAlignment="1">
      <alignment horizontal="right"/>
    </xf>
    <xf numFmtId="175" fontId="18" fillId="0" borderId="0" xfId="0" applyNumberFormat="1" applyFont="1" applyAlignment="1">
      <alignment/>
    </xf>
    <xf numFmtId="3" fontId="8" fillId="0" borderId="0" xfId="0" applyNumberFormat="1" applyFont="1" applyAlignment="1">
      <alignment/>
    </xf>
    <xf numFmtId="175" fontId="15" fillId="0" borderId="0" xfId="0" applyNumberFormat="1" applyFont="1" applyBorder="1" applyAlignment="1">
      <alignment/>
    </xf>
    <xf numFmtId="3" fontId="16" fillId="0" borderId="0" xfId="0" applyNumberFormat="1" applyFont="1" applyAlignment="1">
      <alignment horizontal="center"/>
    </xf>
    <xf numFmtId="3" fontId="16" fillId="0" borderId="0" xfId="0" applyNumberFormat="1" applyFont="1" applyAlignment="1">
      <alignment/>
    </xf>
    <xf numFmtId="3" fontId="19" fillId="0" borderId="0" xfId="0" applyNumberFormat="1" applyFont="1" applyAlignment="1">
      <alignment/>
    </xf>
    <xf numFmtId="3" fontId="20" fillId="0" borderId="0" xfId="0" applyNumberFormat="1" applyFont="1" applyAlignment="1">
      <alignment/>
    </xf>
    <xf numFmtId="3" fontId="21" fillId="0" borderId="0" xfId="0" applyNumberFormat="1" applyFont="1" applyAlignment="1">
      <alignment/>
    </xf>
    <xf numFmtId="3" fontId="22" fillId="0" borderId="0" xfId="0" applyNumberFormat="1" applyFont="1" applyAlignment="1">
      <alignment/>
    </xf>
    <xf numFmtId="3" fontId="15" fillId="0" borderId="0" xfId="0" applyNumberFormat="1" applyFont="1" applyAlignment="1">
      <alignment/>
    </xf>
    <xf numFmtId="174" fontId="22" fillId="0" borderId="0" xfId="0" applyNumberFormat="1" applyFont="1" applyAlignment="1">
      <alignment/>
    </xf>
    <xf numFmtId="175" fontId="15" fillId="0" borderId="2" xfId="0" applyNumberFormat="1" applyFont="1" applyAlignment="1">
      <alignment/>
    </xf>
    <xf numFmtId="174" fontId="15" fillId="0" borderId="0" xfId="0" applyNumberFormat="1" applyFont="1" applyAlignment="1">
      <alignment/>
    </xf>
    <xf numFmtId="0" fontId="15" fillId="0" borderId="0" xfId="0" applyFont="1" applyAlignment="1">
      <alignment/>
    </xf>
    <xf numFmtId="0" fontId="15" fillId="0" borderId="0" xfId="0" applyFont="1" applyBorder="1" applyAlignment="1">
      <alignment horizontal="left"/>
    </xf>
    <xf numFmtId="0" fontId="15" fillId="0" borderId="0" xfId="0" applyNumberFormat="1" applyFont="1" applyAlignment="1">
      <alignment horizontal="left"/>
    </xf>
    <xf numFmtId="0" fontId="4" fillId="0" borderId="0" xfId="0" applyFont="1" applyBorder="1" applyAlignment="1">
      <alignment/>
    </xf>
    <xf numFmtId="0" fontId="15" fillId="0" borderId="0" xfId="0" applyNumberFormat="1" applyFont="1" applyBorder="1" applyAlignment="1">
      <alignment/>
    </xf>
    <xf numFmtId="175" fontId="15" fillId="0" borderId="1" xfId="0" applyNumberFormat="1" applyFont="1" applyBorder="1" applyAlignment="1">
      <alignment/>
    </xf>
    <xf numFmtId="0" fontId="15" fillId="0" borderId="1" xfId="0" applyFont="1" applyBorder="1" applyAlignment="1">
      <alignment/>
    </xf>
    <xf numFmtId="174" fontId="15" fillId="0" borderId="0" xfId="0" applyNumberFormat="1" applyFont="1" applyAlignment="1">
      <alignment/>
    </xf>
    <xf numFmtId="176" fontId="18" fillId="0" borderId="0" xfId="0" applyNumberFormat="1" applyFont="1" applyAlignment="1">
      <alignment/>
    </xf>
    <xf numFmtId="174" fontId="18" fillId="0" borderId="0" xfId="0" applyNumberFormat="1" applyFont="1" applyAlignment="1">
      <alignment/>
    </xf>
    <xf numFmtId="0" fontId="31" fillId="0" borderId="0" xfId="0" applyFont="1" applyBorder="1" applyAlignment="1">
      <alignment/>
    </xf>
    <xf numFmtId="176" fontId="18" fillId="0" borderId="0" xfId="0" applyNumberFormat="1" applyFont="1" applyAlignment="1">
      <alignment/>
    </xf>
    <xf numFmtId="10" fontId="23" fillId="0" borderId="0" xfId="0" applyNumberFormat="1" applyFont="1" applyAlignment="1">
      <alignment/>
    </xf>
    <xf numFmtId="0" fontId="18" fillId="0" borderId="0" xfId="0" applyNumberFormat="1" applyFont="1" applyAlignment="1">
      <alignment/>
    </xf>
    <xf numFmtId="177" fontId="24" fillId="0" borderId="0" xfId="0" applyNumberFormat="1" applyFont="1" applyAlignment="1">
      <alignment/>
    </xf>
    <xf numFmtId="174" fontId="18" fillId="0" borderId="0" xfId="0" applyNumberFormat="1" applyFont="1" applyAlignment="1">
      <alignment/>
    </xf>
    <xf numFmtId="1" fontId="18" fillId="0" borderId="0" xfId="0" applyNumberFormat="1" applyFont="1" applyAlignment="1">
      <alignment/>
    </xf>
    <xf numFmtId="175" fontId="15" fillId="0" borderId="0" xfId="0" applyNumberFormat="1" applyFont="1" applyBorder="1" applyAlignment="1">
      <alignment/>
    </xf>
    <xf numFmtId="0" fontId="7" fillId="0" borderId="1" xfId="0" applyNumberFormat="1" applyFont="1" applyFill="1" applyBorder="1" applyAlignment="1">
      <alignment/>
    </xf>
    <xf numFmtId="0" fontId="0" fillId="0" borderId="0" xfId="0" applyAlignment="1">
      <alignment/>
    </xf>
    <xf numFmtId="0" fontId="8" fillId="0" borderId="1" xfId="0" applyNumberFormat="1" applyFont="1" applyFill="1" applyBorder="1" applyAlignment="1">
      <alignment/>
    </xf>
    <xf numFmtId="0" fontId="8" fillId="0" borderId="0" xfId="0" applyNumberFormat="1" applyFont="1" applyFill="1" applyAlignment="1">
      <alignment/>
    </xf>
    <xf numFmtId="0" fontId="26" fillId="0" borderId="0" xfId="0" applyNumberFormat="1" applyFont="1" applyFill="1" applyAlignment="1">
      <alignment/>
    </xf>
    <xf numFmtId="0" fontId="27" fillId="0" borderId="0" xfId="0" applyNumberFormat="1" applyFont="1" applyFill="1" applyAlignment="1">
      <alignment/>
    </xf>
    <xf numFmtId="0" fontId="7" fillId="0" borderId="0" xfId="0" applyNumberFormat="1" applyFont="1" applyFill="1" applyBorder="1" applyAlignment="1">
      <alignment/>
    </xf>
    <xf numFmtId="0" fontId="8" fillId="0" borderId="3" xfId="0" applyNumberFormat="1" applyFont="1" applyFill="1" applyBorder="1" applyAlignment="1">
      <alignment/>
    </xf>
    <xf numFmtId="0" fontId="8" fillId="0" borderId="0" xfId="0" applyNumberFormat="1" applyFont="1" applyFill="1" applyBorder="1" applyAlignment="1">
      <alignment/>
    </xf>
    <xf numFmtId="0" fontId="8" fillId="0" borderId="0" xfId="0" applyFont="1" applyFill="1" applyBorder="1" applyAlignment="1">
      <alignment/>
    </xf>
    <xf numFmtId="0" fontId="8" fillId="0" borderId="0" xfId="0" applyNumberFormat="1" applyFont="1" applyFill="1" applyBorder="1" applyAlignment="1">
      <alignment horizontal="fill"/>
    </xf>
    <xf numFmtId="174" fontId="13" fillId="0" borderId="0" xfId="0" applyNumberFormat="1" applyFont="1" applyFill="1" applyAlignment="1">
      <alignment horizontal="fill"/>
    </xf>
    <xf numFmtId="0" fontId="13" fillId="0" borderId="0" xfId="0" applyNumberFormat="1" applyFont="1" applyFill="1" applyAlignment="1">
      <alignment horizontal="fill"/>
    </xf>
    <xf numFmtId="1" fontId="13" fillId="0" borderId="0" xfId="0" applyNumberFormat="1" applyFont="1" applyFill="1" applyAlignment="1">
      <alignment horizontal="right"/>
    </xf>
    <xf numFmtId="172" fontId="8" fillId="0" borderId="0" xfId="0" applyNumberFormat="1" applyFont="1" applyFill="1" applyAlignment="1">
      <alignment/>
    </xf>
    <xf numFmtId="0" fontId="13" fillId="0" borderId="0" xfId="0" applyNumberFormat="1" applyFont="1" applyFill="1" applyAlignment="1">
      <alignment horizontal="right"/>
    </xf>
    <xf numFmtId="0" fontId="13" fillId="0" borderId="0" xfId="0" applyNumberFormat="1" applyFont="1" applyFill="1" applyAlignment="1">
      <alignment/>
    </xf>
    <xf numFmtId="173" fontId="8" fillId="0" borderId="0" xfId="0" applyNumberFormat="1" applyFont="1" applyFill="1" applyAlignment="1">
      <alignment/>
    </xf>
    <xf numFmtId="1" fontId="13" fillId="0" borderId="0" xfId="0" applyNumberFormat="1" applyFont="1" applyFill="1" applyAlignment="1">
      <alignment/>
    </xf>
    <xf numFmtId="0" fontId="8" fillId="0" borderId="4" xfId="0" applyNumberFormat="1" applyFont="1" applyFill="1" applyBorder="1" applyAlignment="1">
      <alignment/>
    </xf>
    <xf numFmtId="0" fontId="8" fillId="0" borderId="4" xfId="0" applyFont="1" applyFill="1" applyBorder="1" applyAlignment="1">
      <alignment/>
    </xf>
    <xf numFmtId="0" fontId="8" fillId="0" borderId="2" xfId="0" applyNumberFormat="1" applyFont="1" applyFill="1" applyAlignment="1">
      <alignment/>
    </xf>
    <xf numFmtId="0" fontId="8" fillId="0" borderId="2" xfId="0" applyFont="1" applyFill="1" applyBorder="1" applyAlignment="1">
      <alignment/>
    </xf>
    <xf numFmtId="3" fontId="8" fillId="0" borderId="0" xfId="0" applyNumberFormat="1" applyFont="1" applyFill="1" applyAlignment="1">
      <alignment/>
    </xf>
    <xf numFmtId="3" fontId="8" fillId="0" borderId="0" xfId="0" applyNumberFormat="1" applyFont="1" applyFill="1" applyAlignment="1">
      <alignment/>
    </xf>
    <xf numFmtId="3" fontId="12" fillId="0" borderId="0" xfId="0" applyNumberFormat="1" applyFont="1" applyFill="1" applyAlignment="1">
      <alignment/>
    </xf>
    <xf numFmtId="3" fontId="8" fillId="0" borderId="0" xfId="0" applyNumberFormat="1" applyFont="1" applyFill="1" applyAlignment="1">
      <alignment/>
    </xf>
    <xf numFmtId="3" fontId="14" fillId="0" borderId="0" xfId="0" applyNumberFormat="1" applyFont="1" applyFill="1" applyAlignment="1">
      <alignment horizontal="right"/>
    </xf>
    <xf numFmtId="3" fontId="8" fillId="0" borderId="0" xfId="0" applyNumberFormat="1" applyFont="1" applyFill="1" applyAlignment="1">
      <alignment horizontal="right"/>
    </xf>
    <xf numFmtId="3" fontId="13" fillId="0" borderId="0" xfId="0" applyNumberFormat="1" applyFont="1" applyFill="1" applyAlignment="1">
      <alignment/>
    </xf>
    <xf numFmtId="3" fontId="13" fillId="0" borderId="0" xfId="0" applyNumberFormat="1" applyFont="1" applyFill="1" applyAlignment="1">
      <alignment/>
    </xf>
    <xf numFmtId="3" fontId="13" fillId="0" borderId="0" xfId="0" applyNumberFormat="1" applyFont="1" applyFill="1" applyBorder="1" applyAlignment="1">
      <alignment/>
    </xf>
    <xf numFmtId="3" fontId="13" fillId="0" borderId="0" xfId="0" applyNumberFormat="1" applyFont="1" applyFill="1" applyBorder="1" applyAlignment="1">
      <alignment/>
    </xf>
    <xf numFmtId="3" fontId="7" fillId="0" borderId="0" xfId="0" applyNumberFormat="1" applyFont="1" applyFill="1" applyAlignment="1">
      <alignment horizontal="centerContinuous"/>
    </xf>
    <xf numFmtId="3"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Fill="1" applyAlignment="1">
      <alignment horizontal="right"/>
    </xf>
    <xf numFmtId="3" fontId="29" fillId="0" borderId="0" xfId="0" applyNumberFormat="1" applyFont="1" applyFill="1" applyAlignment="1">
      <alignment/>
    </xf>
    <xf numFmtId="3" fontId="29" fillId="0" borderId="0" xfId="0" applyNumberFormat="1" applyFont="1" applyFill="1" applyAlignment="1">
      <alignment/>
    </xf>
    <xf numFmtId="178" fontId="8" fillId="0" borderId="0" xfId="0" applyNumberFormat="1" applyFont="1" applyFill="1" applyAlignment="1">
      <alignment/>
    </xf>
    <xf numFmtId="174" fontId="8" fillId="0" borderId="0" xfId="0" applyNumberFormat="1" applyFont="1" applyFill="1" applyAlignment="1">
      <alignment/>
    </xf>
    <xf numFmtId="174" fontId="8" fillId="0" borderId="0" xfId="0" applyNumberFormat="1" applyFont="1" applyFill="1" applyAlignment="1">
      <alignment/>
    </xf>
    <xf numFmtId="178" fontId="8" fillId="0" borderId="0" xfId="0" applyNumberFormat="1" applyFont="1" applyFill="1" applyAlignment="1">
      <alignment/>
    </xf>
    <xf numFmtId="175" fontId="8" fillId="0" borderId="0" xfId="0" applyNumberFormat="1" applyFont="1" applyFill="1" applyBorder="1" applyAlignment="1">
      <alignment horizontal="right"/>
    </xf>
    <xf numFmtId="0" fontId="8" fillId="0" borderId="1" xfId="0" applyFont="1" applyFill="1" applyBorder="1" applyAlignment="1">
      <alignment/>
    </xf>
    <xf numFmtId="176" fontId="8" fillId="0" borderId="0" xfId="0" applyNumberFormat="1" applyFont="1" applyFill="1" applyAlignment="1">
      <alignment/>
    </xf>
    <xf numFmtId="175" fontId="8" fillId="0" borderId="0" xfId="0" applyNumberFormat="1" applyFont="1" applyFill="1" applyAlignment="1">
      <alignment horizontal="right"/>
    </xf>
    <xf numFmtId="1" fontId="8" fillId="0" borderId="0" xfId="0" applyNumberFormat="1" applyFont="1" applyFill="1" applyBorder="1" applyAlignment="1">
      <alignment/>
    </xf>
    <xf numFmtId="175" fontId="8" fillId="0" borderId="2" xfId="0" applyNumberFormat="1" applyFont="1" applyFill="1" applyAlignment="1">
      <alignment/>
    </xf>
    <xf numFmtId="0" fontId="8" fillId="0" borderId="2" xfId="0" applyNumberFormat="1" applyFont="1" applyFill="1" applyAlignment="1">
      <alignment/>
    </xf>
    <xf numFmtId="175" fontId="8" fillId="0" borderId="0" xfId="0" applyNumberFormat="1" applyFont="1" applyFill="1" applyAlignment="1">
      <alignment/>
    </xf>
    <xf numFmtId="175" fontId="8" fillId="0" borderId="0" xfId="0" applyNumberFormat="1" applyFont="1" applyFill="1" applyBorder="1" applyAlignment="1">
      <alignment/>
    </xf>
    <xf numFmtId="0" fontId="8" fillId="0" borderId="0" xfId="0" applyNumberFormat="1" applyFont="1" applyFill="1" applyBorder="1" applyAlignment="1">
      <alignment/>
    </xf>
    <xf numFmtId="14" fontId="8" fillId="0" borderId="0" xfId="0" applyNumberFormat="1" applyFont="1" applyFill="1" applyAlignment="1">
      <alignment/>
    </xf>
    <xf numFmtId="0" fontId="15" fillId="0" borderId="1" xfId="0" applyFont="1" applyBorder="1" applyAlignment="1">
      <alignment/>
    </xf>
    <xf numFmtId="0" fontId="15" fillId="0" borderId="1" xfId="0" applyFont="1" applyBorder="1" applyAlignment="1">
      <alignment horizontal="right"/>
    </xf>
    <xf numFmtId="0" fontId="15" fillId="0" borderId="0" xfId="0" applyFont="1" applyAlignment="1">
      <alignment/>
    </xf>
    <xf numFmtId="0" fontId="15" fillId="0" borderId="0" xfId="0" applyFont="1" applyAlignment="1">
      <alignment horizontal="right"/>
    </xf>
    <xf numFmtId="0" fontId="16" fillId="0" borderId="0" xfId="0" applyFont="1" applyAlignment="1">
      <alignment/>
    </xf>
    <xf numFmtId="0" fontId="0" fillId="0" borderId="0" xfId="0" applyBorder="1" applyAlignment="1">
      <alignment/>
    </xf>
    <xf numFmtId="0" fontId="30" fillId="0" borderId="0" xfId="0" applyFont="1" applyAlignment="1">
      <alignment/>
    </xf>
    <xf numFmtId="177" fontId="15" fillId="0" borderId="0" xfId="22" applyNumberFormat="1" applyFont="1" applyAlignment="1">
      <alignment/>
    </xf>
    <xf numFmtId="0" fontId="31" fillId="0" borderId="0" xfId="0" applyFont="1" applyAlignment="1">
      <alignment/>
    </xf>
    <xf numFmtId="0" fontId="31" fillId="0" borderId="0" xfId="0" applyFont="1" applyAlignment="1">
      <alignment horizontal="right"/>
    </xf>
    <xf numFmtId="0" fontId="15" fillId="0" borderId="0" xfId="0" applyFont="1" applyAlignment="1">
      <alignment horizontal="center"/>
    </xf>
    <xf numFmtId="0" fontId="31" fillId="0" borderId="0" xfId="0" applyFont="1" applyAlignment="1">
      <alignment horizontal="center"/>
    </xf>
    <xf numFmtId="0" fontId="15" fillId="0" borderId="0" xfId="0" applyFont="1" applyFill="1" applyAlignment="1">
      <alignment/>
    </xf>
    <xf numFmtId="175" fontId="15" fillId="0" borderId="0" xfId="0" applyNumberFormat="1" applyFont="1" applyFill="1" applyAlignment="1">
      <alignment/>
    </xf>
    <xf numFmtId="3" fontId="15" fillId="0" borderId="0" xfId="0" applyNumberFormat="1" applyFont="1" applyFill="1" applyAlignment="1">
      <alignment horizontal="right"/>
    </xf>
    <xf numFmtId="0" fontId="15" fillId="0" borderId="0" xfId="0" applyFont="1" applyFill="1" applyAlignment="1">
      <alignment/>
    </xf>
    <xf numFmtId="1" fontId="15" fillId="0" borderId="0" xfId="0" applyNumberFormat="1" applyFont="1" applyFill="1" applyAlignment="1">
      <alignment/>
    </xf>
    <xf numFmtId="3" fontId="15" fillId="0" borderId="0" xfId="0" applyNumberFormat="1" applyFont="1" applyAlignment="1">
      <alignment/>
    </xf>
    <xf numFmtId="1" fontId="15" fillId="0" borderId="0" xfId="0" applyNumberFormat="1" applyFont="1" applyAlignment="1">
      <alignment horizontal="right"/>
    </xf>
    <xf numFmtId="1" fontId="15" fillId="0" borderId="0" xfId="0" applyNumberFormat="1" applyFont="1" applyAlignment="1">
      <alignment/>
    </xf>
    <xf numFmtId="1" fontId="15" fillId="0" borderId="0" xfId="0" applyNumberFormat="1" applyFont="1" applyFill="1" applyAlignment="1">
      <alignment horizontal="right"/>
    </xf>
    <xf numFmtId="1" fontId="15" fillId="0" borderId="0" xfId="15" applyNumberFormat="1" applyFont="1" applyFill="1" applyAlignment="1">
      <alignment horizontal="right"/>
    </xf>
    <xf numFmtId="0" fontId="15" fillId="0" borderId="0" xfId="21" applyFont="1" applyAlignment="1">
      <alignment/>
      <protection/>
    </xf>
    <xf numFmtId="3" fontId="15" fillId="0" borderId="0" xfId="0" applyNumberFormat="1" applyFont="1" applyAlignment="1">
      <alignment horizontal="right"/>
    </xf>
    <xf numFmtId="175" fontId="15" fillId="0" borderId="0" xfId="0" applyNumberFormat="1" applyFont="1" applyAlignment="1">
      <alignment/>
    </xf>
    <xf numFmtId="0" fontId="15" fillId="0" borderId="0" xfId="0" applyFont="1" applyFill="1" applyAlignment="1">
      <alignment horizontal="center"/>
    </xf>
    <xf numFmtId="3" fontId="15" fillId="0" borderId="0" xfId="0" applyNumberFormat="1" applyFont="1" applyFill="1" applyAlignment="1">
      <alignment/>
    </xf>
    <xf numFmtId="0" fontId="31" fillId="0" borderId="1" xfId="0" applyFont="1" applyBorder="1" applyAlignment="1">
      <alignment/>
    </xf>
    <xf numFmtId="0" fontId="31" fillId="0" borderId="1" xfId="0" applyFont="1" applyBorder="1" applyAlignment="1">
      <alignment horizontal="right"/>
    </xf>
    <xf numFmtId="1" fontId="15" fillId="0" borderId="1" xfId="0" applyNumberFormat="1" applyFont="1" applyBorder="1" applyAlignment="1">
      <alignment horizontal="right"/>
    </xf>
    <xf numFmtId="1" fontId="15" fillId="0" borderId="1" xfId="0" applyNumberFormat="1" applyFont="1" applyBorder="1" applyAlignment="1">
      <alignment/>
    </xf>
    <xf numFmtId="3" fontId="15" fillId="0" borderId="1" xfId="0" applyNumberFormat="1" applyFont="1" applyBorder="1" applyAlignment="1">
      <alignment horizontal="right"/>
    </xf>
    <xf numFmtId="3" fontId="8" fillId="0" borderId="2" xfId="0" applyNumberFormat="1" applyFont="1" applyAlignment="1">
      <alignment/>
    </xf>
    <xf numFmtId="3" fontId="7" fillId="0" borderId="0" xfId="0" applyNumberFormat="1" applyFont="1" applyAlignment="1">
      <alignment/>
    </xf>
    <xf numFmtId="0" fontId="8" fillId="0" borderId="0" xfId="0" applyFont="1" applyBorder="1" applyAlignment="1">
      <alignment/>
    </xf>
    <xf numFmtId="0" fontId="13" fillId="0" borderId="0" xfId="0" applyNumberFormat="1" applyFont="1" applyBorder="1" applyAlignment="1">
      <alignment/>
    </xf>
    <xf numFmtId="0" fontId="13" fillId="0" borderId="0" xfId="0" applyNumberFormat="1" applyFont="1" applyBorder="1" applyAlignment="1">
      <alignment horizontal="right"/>
    </xf>
    <xf numFmtId="3" fontId="8" fillId="0" borderId="0" xfId="0" applyNumberFormat="1" applyFont="1" applyBorder="1" applyAlignment="1">
      <alignment/>
    </xf>
    <xf numFmtId="3" fontId="13" fillId="0" borderId="0" xfId="0" applyNumberFormat="1" applyFont="1" applyBorder="1" applyAlignment="1">
      <alignment/>
    </xf>
    <xf numFmtId="3" fontId="8" fillId="0" borderId="2" xfId="0" applyNumberFormat="1" applyFont="1" applyBorder="1" applyAlignment="1">
      <alignment/>
    </xf>
    <xf numFmtId="1" fontId="8" fillId="0" borderId="0" xfId="0" applyNumberFormat="1" applyFont="1" applyAlignment="1">
      <alignment/>
    </xf>
    <xf numFmtId="1" fontId="8" fillId="0" borderId="0" xfId="0" applyNumberFormat="1" applyFont="1" applyAlignment="1">
      <alignment horizontal="right"/>
    </xf>
    <xf numFmtId="0" fontId="7" fillId="0" borderId="0" xfId="0" applyFont="1" applyBorder="1" applyAlignment="1">
      <alignment/>
    </xf>
    <xf numFmtId="3" fontId="13" fillId="0" borderId="0" xfId="0" applyNumberFormat="1" applyFont="1" applyAlignment="1">
      <alignment horizontal="right"/>
    </xf>
    <xf numFmtId="0" fontId="31" fillId="0" borderId="0" xfId="0" applyFont="1" applyFill="1" applyAlignment="1">
      <alignment/>
    </xf>
    <xf numFmtId="0" fontId="31" fillId="0" borderId="0" xfId="0" applyFont="1" applyFill="1" applyAlignment="1">
      <alignment horizontal="center"/>
    </xf>
    <xf numFmtId="0" fontId="7" fillId="0" borderId="0" xfId="0" applyNumberFormat="1" applyFont="1" applyAlignment="1">
      <alignment/>
    </xf>
    <xf numFmtId="0" fontId="8" fillId="0" borderId="0" xfId="0" applyFont="1" applyBorder="1" applyAlignment="1">
      <alignment/>
    </xf>
    <xf numFmtId="0" fontId="0" fillId="0" borderId="0" xfId="0" applyBorder="1" applyAlignment="1">
      <alignment/>
    </xf>
    <xf numFmtId="0" fontId="8" fillId="0" borderId="0" xfId="0" applyFont="1" applyBorder="1" applyAlignment="1">
      <alignment/>
    </xf>
    <xf numFmtId="0" fontId="0" fillId="0" borderId="0" xfId="0" applyBorder="1" applyAlignment="1">
      <alignment/>
    </xf>
    <xf numFmtId="0" fontId="0" fillId="0" borderId="0" xfId="0" applyBorder="1" applyAlignment="1">
      <alignment/>
    </xf>
    <xf numFmtId="3" fontId="13" fillId="0" borderId="0" xfId="0" applyNumberFormat="1" applyFont="1" applyAlignment="1">
      <alignment/>
    </xf>
    <xf numFmtId="0" fontId="29" fillId="0" borderId="0" xfId="0" applyNumberFormat="1" applyFont="1" applyAlignment="1">
      <alignment/>
    </xf>
    <xf numFmtId="0" fontId="29" fillId="0" borderId="0" xfId="0" applyNumberFormat="1" applyFont="1" applyBorder="1" applyAlignment="1">
      <alignment/>
    </xf>
    <xf numFmtId="3" fontId="29" fillId="0" borderId="0" xfId="0" applyNumberFormat="1" applyFont="1" applyBorder="1" applyAlignment="1">
      <alignment/>
    </xf>
    <xf numFmtId="0" fontId="13" fillId="0" borderId="0" xfId="0" applyNumberFormat="1" applyFont="1" applyAlignment="1">
      <alignment horizontal="right"/>
    </xf>
    <xf numFmtId="0" fontId="8" fillId="0" borderId="5" xfId="0" applyFont="1" applyBorder="1" applyAlignment="1">
      <alignment/>
    </xf>
    <xf numFmtId="3" fontId="8" fillId="0" borderId="1" xfId="0" applyNumberFormat="1" applyFont="1" applyBorder="1" applyAlignment="1">
      <alignment/>
    </xf>
    <xf numFmtId="0" fontId="8" fillId="0" borderId="0" xfId="0" applyFont="1" applyBorder="1" applyAlignment="1">
      <alignment/>
    </xf>
    <xf numFmtId="175" fontId="8" fillId="0" borderId="0" xfId="0" applyNumberFormat="1" applyFont="1" applyAlignment="1">
      <alignment/>
    </xf>
    <xf numFmtId="3" fontId="29" fillId="0" borderId="0" xfId="0" applyNumberFormat="1" applyFont="1" applyAlignment="1">
      <alignment/>
    </xf>
    <xf numFmtId="3" fontId="29" fillId="0" borderId="0" xfId="0" applyNumberFormat="1" applyFont="1" applyAlignment="1">
      <alignment/>
    </xf>
    <xf numFmtId="0" fontId="33" fillId="0" borderId="0" xfId="0" applyNumberFormat="1" applyFont="1" applyAlignment="1">
      <alignment/>
    </xf>
    <xf numFmtId="3" fontId="33" fillId="0" borderId="0" xfId="0" applyNumberFormat="1" applyFont="1" applyAlignment="1">
      <alignment/>
    </xf>
    <xf numFmtId="1" fontId="7" fillId="0" borderId="0" xfId="0" applyNumberFormat="1" applyFont="1" applyAlignment="1">
      <alignment/>
    </xf>
    <xf numFmtId="0" fontId="29" fillId="0" borderId="0" xfId="0" applyFont="1" applyBorder="1" applyAlignment="1">
      <alignment/>
    </xf>
    <xf numFmtId="0" fontId="29" fillId="0" borderId="0" xfId="0" applyFont="1" applyBorder="1" applyAlignment="1">
      <alignment/>
    </xf>
    <xf numFmtId="0" fontId="8" fillId="0" borderId="0" xfId="0" applyFont="1" applyAlignment="1">
      <alignment/>
    </xf>
    <xf numFmtId="9" fontId="8" fillId="0" borderId="0" xfId="0" applyNumberFormat="1" applyFont="1" applyAlignment="1">
      <alignment/>
    </xf>
    <xf numFmtId="0" fontId="16" fillId="0" borderId="0" xfId="0" applyFont="1" applyAlignment="1">
      <alignment horizontal="left"/>
    </xf>
    <xf numFmtId="0" fontId="16" fillId="0" borderId="0" xfId="0" applyFont="1" applyAlignment="1">
      <alignment/>
    </xf>
    <xf numFmtId="0" fontId="4" fillId="0" borderId="0" xfId="0" applyFont="1" applyAlignment="1">
      <alignment/>
    </xf>
    <xf numFmtId="0" fontId="15" fillId="0" borderId="0" xfId="0" applyFont="1" applyAlignment="1">
      <alignment horizontal="left"/>
    </xf>
    <xf numFmtId="0" fontId="0" fillId="0" borderId="0" xfId="0" applyBorder="1" applyAlignment="1">
      <alignment/>
    </xf>
    <xf numFmtId="0" fontId="0" fillId="0" borderId="0" xfId="0" applyAlignment="1">
      <alignment/>
    </xf>
    <xf numFmtId="3" fontId="7" fillId="0" borderId="0" xfId="0" applyNumberFormat="1" applyFont="1" applyAlignment="1">
      <alignment/>
    </xf>
    <xf numFmtId="0" fontId="31" fillId="0" borderId="0" xfId="0" applyFont="1" applyAlignment="1">
      <alignment/>
    </xf>
    <xf numFmtId="0" fontId="20" fillId="0" borderId="1" xfId="0" applyFont="1" applyBorder="1" applyAlignment="1">
      <alignment horizontal="left"/>
    </xf>
    <xf numFmtId="0" fontId="20" fillId="0" borderId="1" xfId="0" applyFont="1" applyBorder="1" applyAlignment="1">
      <alignment horizontal="center"/>
    </xf>
    <xf numFmtId="0" fontId="34" fillId="0" borderId="0" xfId="0" applyFont="1" applyAlignment="1">
      <alignment horizontal="left"/>
    </xf>
    <xf numFmtId="0" fontId="15" fillId="0" borderId="3" xfId="0" applyFont="1" applyBorder="1" applyAlignment="1">
      <alignment/>
    </xf>
    <xf numFmtId="1" fontId="22" fillId="0" borderId="0" xfId="0" applyNumberFormat="1" applyFont="1" applyAlignment="1">
      <alignment horizontal="right"/>
    </xf>
    <xf numFmtId="1" fontId="22" fillId="0" borderId="0" xfId="0" applyNumberFormat="1" applyFont="1" applyAlignment="1">
      <alignment horizontal="center"/>
    </xf>
    <xf numFmtId="176" fontId="22" fillId="0" borderId="0" xfId="0" applyNumberFormat="1" applyFont="1" applyAlignment="1">
      <alignment horizontal="right"/>
    </xf>
    <xf numFmtId="176" fontId="22" fillId="0" borderId="0" xfId="0" applyNumberFormat="1" applyFont="1" applyAlignment="1">
      <alignment horizontal="center"/>
    </xf>
    <xf numFmtId="176" fontId="22" fillId="0" borderId="0" xfId="0" applyNumberFormat="1" applyFont="1" applyAlignment="1">
      <alignment/>
    </xf>
    <xf numFmtId="1" fontId="22" fillId="0" borderId="0" xfId="0" applyNumberFormat="1" applyFont="1" applyAlignment="1">
      <alignment/>
    </xf>
    <xf numFmtId="1" fontId="15" fillId="0" borderId="0" xfId="0" applyNumberFormat="1" applyFont="1" applyAlignment="1">
      <alignment horizontal="center"/>
    </xf>
    <xf numFmtId="176" fontId="15" fillId="0" borderId="0" xfId="0" applyNumberFormat="1" applyFont="1" applyAlignment="1">
      <alignment horizontal="right"/>
    </xf>
    <xf numFmtId="0" fontId="15" fillId="0" borderId="1" xfId="0" applyFont="1" applyBorder="1" applyAlignment="1">
      <alignment horizontal="left"/>
    </xf>
    <xf numFmtId="1" fontId="22" fillId="0" borderId="1" xfId="0" applyNumberFormat="1" applyFont="1" applyBorder="1" applyAlignment="1">
      <alignment horizontal="center"/>
    </xf>
    <xf numFmtId="176" fontId="22" fillId="0" borderId="1" xfId="0" applyNumberFormat="1" applyFont="1" applyBorder="1" applyAlignment="1">
      <alignment horizontal="center"/>
    </xf>
    <xf numFmtId="1" fontId="15" fillId="0" borderId="1" xfId="0" applyNumberFormat="1" applyFont="1" applyBorder="1" applyAlignment="1">
      <alignment horizontal="center"/>
    </xf>
    <xf numFmtId="176" fontId="15" fillId="0" borderId="1" xfId="0" applyNumberFormat="1" applyFont="1" applyBorder="1" applyAlignment="1">
      <alignment horizontal="center"/>
    </xf>
    <xf numFmtId="1" fontId="22" fillId="0" borderId="0" xfId="0" applyNumberFormat="1" applyFont="1" applyBorder="1" applyAlignment="1">
      <alignment horizontal="center"/>
    </xf>
    <xf numFmtId="176" fontId="22" fillId="0" borderId="0" xfId="0" applyNumberFormat="1" applyFont="1" applyBorder="1" applyAlignment="1">
      <alignment horizontal="center"/>
    </xf>
    <xf numFmtId="1" fontId="15" fillId="0" borderId="0" xfId="0" applyNumberFormat="1" applyFont="1" applyBorder="1" applyAlignment="1">
      <alignment horizontal="center"/>
    </xf>
    <xf numFmtId="176" fontId="15" fillId="0" borderId="0" xfId="0" applyNumberFormat="1" applyFont="1" applyBorder="1" applyAlignment="1">
      <alignment horizontal="center"/>
    </xf>
    <xf numFmtId="0" fontId="4" fillId="0" borderId="0" xfId="0" applyFont="1" applyAlignment="1">
      <alignment/>
    </xf>
    <xf numFmtId="0" fontId="0" fillId="0" borderId="0" xfId="0" applyAlignment="1">
      <alignment horizontal="left"/>
    </xf>
    <xf numFmtId="3" fontId="8" fillId="0" borderId="0" xfId="0" applyNumberFormat="1" applyFont="1" applyAlignment="1">
      <alignment/>
    </xf>
    <xf numFmtId="0" fontId="8" fillId="0" borderId="3" xfId="0" applyNumberFormat="1" applyFont="1" applyBorder="1" applyAlignment="1">
      <alignment/>
    </xf>
    <xf numFmtId="0" fontId="8" fillId="0" borderId="3" xfId="0" applyFont="1" applyBorder="1" applyAlignment="1">
      <alignment/>
    </xf>
    <xf numFmtId="0" fontId="8" fillId="0" borderId="0" xfId="0" applyFont="1" applyAlignment="1">
      <alignment/>
    </xf>
    <xf numFmtId="3" fontId="13" fillId="0" borderId="0" xfId="0" applyNumberFormat="1" applyFont="1" applyAlignment="1">
      <alignment/>
    </xf>
    <xf numFmtId="0" fontId="31" fillId="0" borderId="0" xfId="0" applyFont="1" applyBorder="1" applyAlignment="1">
      <alignment/>
    </xf>
    <xf numFmtId="0" fontId="8" fillId="0" borderId="0" xfId="0" applyNumberFormat="1" applyFont="1" applyFill="1" applyAlignment="1">
      <alignment horizontal="left"/>
    </xf>
    <xf numFmtId="0" fontId="8" fillId="0" borderId="0" xfId="0" applyNumberFormat="1" applyFont="1" applyFill="1" applyAlignment="1">
      <alignment/>
    </xf>
    <xf numFmtId="0" fontId="8" fillId="0" borderId="1" xfId="0" applyNumberFormat="1" applyFont="1" applyFill="1" applyBorder="1" applyAlignment="1">
      <alignment horizontal="left"/>
    </xf>
    <xf numFmtId="0" fontId="8" fillId="0" borderId="0" xfId="0" applyNumberFormat="1" applyFont="1" applyFill="1" applyBorder="1" applyAlignment="1">
      <alignment/>
    </xf>
    <xf numFmtId="0" fontId="13" fillId="0" borderId="0" xfId="0" applyNumberFormat="1" applyFont="1" applyFill="1" applyAlignment="1">
      <alignment/>
    </xf>
    <xf numFmtId="0" fontId="7" fillId="0" borderId="0" xfId="0" applyNumberFormat="1" applyFont="1" applyFill="1" applyAlignment="1">
      <alignment horizontal="center"/>
    </xf>
    <xf numFmtId="3" fontId="8" fillId="0" borderId="0" xfId="0" applyNumberFormat="1" applyFont="1" applyFill="1" applyAlignment="1">
      <alignment/>
    </xf>
    <xf numFmtId="3" fontId="13" fillId="0" borderId="0" xfId="0" applyNumberFormat="1" applyFont="1" applyFill="1" applyAlignment="1">
      <alignment horizontal="center"/>
    </xf>
    <xf numFmtId="3" fontId="8" fillId="0" borderId="0" xfId="0" applyNumberFormat="1" applyFont="1" applyFill="1" applyBorder="1" applyAlignment="1">
      <alignment/>
    </xf>
    <xf numFmtId="0" fontId="13" fillId="0" borderId="0"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center"/>
    </xf>
    <xf numFmtId="0" fontId="8" fillId="0" borderId="0" xfId="0" applyNumberFormat="1" applyFont="1" applyBorder="1" applyAlignment="1">
      <alignment/>
    </xf>
    <xf numFmtId="0" fontId="13" fillId="0" borderId="0" xfId="0" applyFont="1" applyBorder="1" applyAlignment="1">
      <alignment horizontal="center"/>
    </xf>
    <xf numFmtId="0" fontId="8" fillId="0" borderId="0" xfId="0" applyNumberFormat="1" applyFont="1" applyAlignment="1">
      <alignment/>
    </xf>
    <xf numFmtId="0" fontId="8" fillId="0" borderId="0" xfId="0" applyFont="1" applyBorder="1" applyAlignment="1">
      <alignment/>
    </xf>
    <xf numFmtId="0" fontId="13" fillId="0" borderId="0" xfId="0" applyNumberFormat="1" applyFont="1" applyAlignment="1">
      <alignment/>
    </xf>
    <xf numFmtId="0" fontId="13" fillId="0" borderId="0" xfId="0" applyFont="1" applyBorder="1" applyAlignment="1">
      <alignment/>
    </xf>
    <xf numFmtId="175" fontId="15" fillId="0" borderId="0" xfId="0" applyNumberFormat="1" applyFont="1" applyAlignment="1">
      <alignment horizontal="left"/>
    </xf>
    <xf numFmtId="0" fontId="15" fillId="0" borderId="0" xfId="0" applyFont="1" applyBorder="1" applyAlignment="1">
      <alignment horizontal="left"/>
    </xf>
    <xf numFmtId="175" fontId="15" fillId="0" borderId="0" xfId="0" applyNumberFormat="1" applyFont="1" applyAlignment="1">
      <alignment/>
    </xf>
    <xf numFmtId="0" fontId="15" fillId="0" borderId="0" xfId="0" applyFont="1" applyBorder="1" applyAlignment="1">
      <alignment/>
    </xf>
    <xf numFmtId="0" fontId="15" fillId="0" borderId="0" xfId="0" applyFont="1" applyAlignment="1">
      <alignment/>
    </xf>
    <xf numFmtId="175" fontId="15" fillId="0" borderId="0" xfId="0" applyNumberFormat="1" applyFont="1" applyBorder="1" applyAlignment="1">
      <alignment/>
    </xf>
    <xf numFmtId="175" fontId="13" fillId="0" borderId="0" xfId="0" applyNumberFormat="1" applyFont="1" applyAlignment="1">
      <alignment/>
    </xf>
    <xf numFmtId="175" fontId="13" fillId="0" borderId="0" xfId="0" applyNumberFormat="1" applyFont="1" applyBorder="1" applyAlignment="1">
      <alignment/>
    </xf>
    <xf numFmtId="175" fontId="8" fillId="0" borderId="0" xfId="0" applyNumberFormat="1" applyFont="1" applyAlignment="1">
      <alignment/>
    </xf>
    <xf numFmtId="175" fontId="8" fillId="0" borderId="0" xfId="0" applyNumberFormat="1" applyFont="1" applyBorder="1" applyAlignment="1">
      <alignment/>
    </xf>
    <xf numFmtId="175" fontId="16" fillId="0" borderId="1" xfId="0" applyNumberFormat="1" applyFont="1" applyBorder="1" applyAlignment="1">
      <alignment/>
    </xf>
    <xf numFmtId="0" fontId="16" fillId="0" borderId="1" xfId="0" applyFont="1" applyBorder="1" applyAlignment="1">
      <alignment/>
    </xf>
    <xf numFmtId="175" fontId="16" fillId="0" borderId="0" xfId="0" applyNumberFormat="1" applyFont="1" applyBorder="1" applyAlignment="1">
      <alignment/>
    </xf>
    <xf numFmtId="0" fontId="15" fillId="0" borderId="0" xfId="0" applyFont="1" applyBorder="1" applyAlignment="1">
      <alignment vertical="top" wrapText="1"/>
    </xf>
    <xf numFmtId="0" fontId="15" fillId="0" borderId="0" xfId="0" applyFont="1" applyBorder="1" applyAlignment="1">
      <alignment vertical="top" wrapText="1"/>
    </xf>
    <xf numFmtId="0" fontId="0" fillId="0" borderId="0" xfId="0" applyBorder="1" applyAlignment="1">
      <alignment vertical="top" wrapText="1"/>
    </xf>
    <xf numFmtId="0" fontId="31" fillId="0" borderId="0" xfId="0" applyFont="1" applyAlignment="1">
      <alignment horizontal="center"/>
    </xf>
    <xf numFmtId="0" fontId="31" fillId="0" borderId="1" xfId="0" applyFont="1" applyBorder="1" applyAlignment="1">
      <alignment horizontal="center"/>
    </xf>
    <xf numFmtId="0" fontId="31" fillId="0" borderId="1" xfId="0" applyFont="1" applyBorder="1" applyAlignment="1">
      <alignment/>
    </xf>
    <xf numFmtId="0" fontId="31" fillId="0" borderId="1" xfId="0" applyFont="1" applyBorder="1" applyAlignment="1">
      <alignment horizontal="center" wrapText="1"/>
    </xf>
    <xf numFmtId="0" fontId="31" fillId="0" borderId="3" xfId="0" applyFont="1" applyBorder="1" applyAlignment="1">
      <alignment horizontal="center"/>
    </xf>
    <xf numFmtId="0" fontId="31" fillId="0" borderId="3" xfId="0" applyFont="1" applyBorder="1" applyAlignment="1">
      <alignment horizontal="center"/>
    </xf>
    <xf numFmtId="0" fontId="15" fillId="0" borderId="0" xfId="0" applyFont="1" applyFill="1" applyAlignment="1">
      <alignment/>
    </xf>
    <xf numFmtId="0" fontId="15" fillId="0" borderId="0" xfId="21" applyFont="1" applyAlignment="1">
      <alignment/>
      <protection/>
    </xf>
    <xf numFmtId="0" fontId="16"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Table 1-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79"/>
  <sheetViews>
    <sheetView showGridLines="0" tabSelected="1" workbookViewId="0" topLeftCell="A1">
      <selection activeCell="A1" sqref="A1"/>
    </sheetView>
  </sheetViews>
  <sheetFormatPr defaultColWidth="8.88671875" defaultRowHeight="11.25" customHeight="1"/>
  <cols>
    <col min="1" max="3" width="1.77734375" style="3" customWidth="1"/>
    <col min="4" max="4" width="8.99609375" style="3" customWidth="1"/>
    <col min="5" max="17" width="4.3359375" style="3" customWidth="1"/>
    <col min="18" max="18" width="4.5546875" style="3" customWidth="1"/>
    <col min="19" max="21" width="9.6640625" style="3" customWidth="1"/>
    <col min="22" max="22" width="18.6640625" style="3" customWidth="1"/>
    <col min="23" max="34" width="7.4453125" style="3" customWidth="1"/>
    <col min="35" max="35" width="3.6640625" style="3" customWidth="1"/>
    <col min="36" max="37" width="7.4453125" style="3" customWidth="1"/>
    <col min="38" max="16384" width="9.6640625" style="3" customWidth="1"/>
  </cols>
  <sheetData>
    <row r="1" spans="1:18" ht="11.25" customHeight="1">
      <c r="A1" s="1" t="s">
        <v>24</v>
      </c>
      <c r="B1" s="2"/>
      <c r="C1" s="2"/>
      <c r="D1" s="2"/>
      <c r="E1" s="2"/>
      <c r="F1" s="2"/>
      <c r="G1" s="2"/>
      <c r="H1" s="2"/>
      <c r="I1" s="2"/>
      <c r="J1" s="2"/>
      <c r="K1" s="2"/>
      <c r="L1" s="2"/>
      <c r="M1" s="2"/>
      <c r="N1" s="2"/>
      <c r="O1" s="2"/>
      <c r="P1" s="2"/>
      <c r="Q1" s="2"/>
      <c r="R1" s="2"/>
    </row>
    <row r="2" spans="1:18" ht="11.25" customHeight="1">
      <c r="A2" s="4" t="s">
        <v>0</v>
      </c>
      <c r="B2" s="5"/>
      <c r="C2" s="5"/>
      <c r="D2" s="5"/>
      <c r="E2" s="5"/>
      <c r="F2" s="5"/>
      <c r="G2" s="5"/>
      <c r="H2" s="5"/>
      <c r="I2" s="5"/>
      <c r="J2" s="5"/>
      <c r="K2" s="5"/>
      <c r="L2" s="5"/>
      <c r="M2" s="5"/>
      <c r="N2" s="5"/>
      <c r="O2" s="5"/>
      <c r="P2" s="5"/>
      <c r="Q2" s="5"/>
      <c r="R2" s="5"/>
    </row>
    <row r="3" spans="2:25" ht="11.25" customHeight="1">
      <c r="B3" s="4"/>
      <c r="C3" s="4"/>
      <c r="D3" s="4"/>
      <c r="F3" s="6"/>
      <c r="H3" s="6"/>
      <c r="Y3" s="6"/>
    </row>
    <row r="4" spans="4:37" ht="11.25" customHeight="1">
      <c r="D4" s="8"/>
      <c r="E4" s="38"/>
      <c r="F4" s="38"/>
      <c r="G4" s="38"/>
      <c r="H4" s="38"/>
      <c r="I4" s="38"/>
      <c r="J4" s="38"/>
      <c r="K4" s="38"/>
      <c r="L4" s="38"/>
      <c r="M4" s="38"/>
      <c r="N4" s="38"/>
      <c r="O4" s="38"/>
      <c r="P4" s="38"/>
      <c r="Q4" s="39" t="s">
        <v>1</v>
      </c>
      <c r="R4" s="39" t="s">
        <v>1</v>
      </c>
      <c r="T4" s="38"/>
      <c r="U4" s="38"/>
      <c r="V4" s="38"/>
      <c r="W4" s="38"/>
      <c r="X4" s="38"/>
      <c r="Y4" s="38"/>
      <c r="Z4" s="38"/>
      <c r="AA4" s="38"/>
      <c r="AB4" s="38"/>
      <c r="AC4" s="38"/>
      <c r="AD4" s="38"/>
      <c r="AE4" s="38"/>
      <c r="AF4" s="39"/>
      <c r="AG4" s="39"/>
      <c r="AH4" s="8"/>
      <c r="AI4" s="8"/>
      <c r="AJ4" s="9"/>
      <c r="AK4" s="9"/>
    </row>
    <row r="5" spans="5:37" ht="11.25" customHeight="1">
      <c r="E5" s="39" t="s">
        <v>2</v>
      </c>
      <c r="F5" s="40"/>
      <c r="G5" s="40"/>
      <c r="H5" s="40"/>
      <c r="I5" s="40"/>
      <c r="J5" s="40"/>
      <c r="K5" s="40"/>
      <c r="L5" s="40"/>
      <c r="M5" s="40"/>
      <c r="N5" s="40"/>
      <c r="O5" s="40"/>
      <c r="P5" s="40"/>
      <c r="Q5" s="37" t="s">
        <v>28</v>
      </c>
      <c r="R5" s="37" t="s">
        <v>28</v>
      </c>
      <c r="T5" s="39"/>
      <c r="U5" s="40"/>
      <c r="V5" s="40"/>
      <c r="W5" s="40"/>
      <c r="X5" s="40"/>
      <c r="Y5" s="40"/>
      <c r="Z5" s="40"/>
      <c r="AA5" s="40"/>
      <c r="AB5" s="40"/>
      <c r="AC5" s="40"/>
      <c r="AD5" s="40"/>
      <c r="AE5" s="40"/>
      <c r="AF5" s="37"/>
      <c r="AG5" s="37"/>
      <c r="AJ5" s="9"/>
      <c r="AK5" s="9"/>
    </row>
    <row r="6" spans="4:37" ht="11.25" customHeight="1">
      <c r="D6" s="10"/>
      <c r="E6" s="31">
        <v>2007</v>
      </c>
      <c r="F6" s="31">
        <v>2008</v>
      </c>
      <c r="G6" s="31">
        <v>2009</v>
      </c>
      <c r="H6" s="31">
        <v>2010</v>
      </c>
      <c r="I6" s="31">
        <v>2011</v>
      </c>
      <c r="J6" s="31">
        <v>2012</v>
      </c>
      <c r="K6" s="31">
        <v>2013</v>
      </c>
      <c r="L6" s="31">
        <v>2014</v>
      </c>
      <c r="M6" s="31">
        <v>2015</v>
      </c>
      <c r="N6" s="31">
        <v>2016</v>
      </c>
      <c r="O6" s="31">
        <v>2017</v>
      </c>
      <c r="P6" s="31">
        <v>2018</v>
      </c>
      <c r="Q6" s="31">
        <v>2013</v>
      </c>
      <c r="R6" s="31">
        <v>2018</v>
      </c>
      <c r="T6" s="31"/>
      <c r="U6" s="31"/>
      <c r="V6" s="31"/>
      <c r="W6" s="31"/>
      <c r="X6" s="31"/>
      <c r="Y6" s="31"/>
      <c r="Z6" s="31"/>
      <c r="AA6" s="31"/>
      <c r="AB6" s="31"/>
      <c r="AC6" s="31"/>
      <c r="AD6" s="31"/>
      <c r="AE6" s="31"/>
      <c r="AF6" s="31"/>
      <c r="AG6" s="31"/>
      <c r="AH6" s="11"/>
      <c r="AJ6" s="9"/>
      <c r="AK6" s="9"/>
    </row>
    <row r="7" spans="1:22" ht="3" customHeight="1">
      <c r="A7" s="2"/>
      <c r="B7" s="2"/>
      <c r="C7" s="2"/>
      <c r="D7" s="12"/>
      <c r="E7" s="2"/>
      <c r="F7" s="2"/>
      <c r="G7" s="2"/>
      <c r="H7" s="2"/>
      <c r="I7" s="2"/>
      <c r="J7" s="2"/>
      <c r="K7" s="2"/>
      <c r="L7" s="2"/>
      <c r="M7" s="2"/>
      <c r="N7" s="2"/>
      <c r="O7" s="2"/>
      <c r="P7" s="2"/>
      <c r="Q7" s="2"/>
      <c r="R7" s="2"/>
      <c r="V7" s="13"/>
    </row>
    <row r="8" spans="4:37" ht="3" customHeight="1">
      <c r="D8" s="8"/>
      <c r="E8" s="8"/>
      <c r="F8" s="8"/>
      <c r="G8" s="8"/>
      <c r="H8" s="8"/>
      <c r="I8" s="8"/>
      <c r="J8" s="8"/>
      <c r="K8" s="8"/>
      <c r="L8" s="8"/>
      <c r="M8" s="8"/>
      <c r="N8" s="8"/>
      <c r="O8" s="8"/>
      <c r="P8" s="8"/>
      <c r="Q8" s="8"/>
      <c r="R8" s="8"/>
      <c r="V8" s="8"/>
      <c r="W8" s="8"/>
      <c r="X8" s="8"/>
      <c r="Y8" s="8"/>
      <c r="Z8" s="8"/>
      <c r="AA8" s="8"/>
      <c r="AB8" s="8"/>
      <c r="AC8" s="8"/>
      <c r="AD8" s="8"/>
      <c r="AE8" s="8"/>
      <c r="AF8" s="8"/>
      <c r="AG8" s="8"/>
      <c r="AH8" s="8"/>
      <c r="AI8" s="8"/>
      <c r="AJ8" s="8"/>
      <c r="AK8" s="8"/>
    </row>
    <row r="9" spans="1:18" ht="11.25" customHeight="1">
      <c r="A9" s="14"/>
      <c r="B9" s="15"/>
      <c r="C9" s="15"/>
      <c r="D9" s="15"/>
      <c r="E9" s="275" t="s">
        <v>3</v>
      </c>
      <c r="F9" s="275"/>
      <c r="G9" s="275"/>
      <c r="H9" s="275"/>
      <c r="I9" s="275"/>
      <c r="J9" s="275"/>
      <c r="K9" s="275"/>
      <c r="L9" s="275"/>
      <c r="M9" s="275"/>
      <c r="N9" s="275"/>
      <c r="O9" s="275"/>
      <c r="P9" s="275"/>
      <c r="Q9" s="275"/>
      <c r="R9" s="275"/>
    </row>
    <row r="10" spans="1:4" ht="11.25" customHeight="1">
      <c r="A10" s="276" t="s">
        <v>4</v>
      </c>
      <c r="B10" s="277"/>
      <c r="C10" s="277"/>
      <c r="D10" s="277"/>
    </row>
    <row r="11" spans="2:37" ht="11.25" customHeight="1">
      <c r="B11" s="276" t="s">
        <v>5</v>
      </c>
      <c r="C11" s="277"/>
      <c r="D11" s="277"/>
      <c r="E11" s="16">
        <v>1163.472</v>
      </c>
      <c r="F11" s="16">
        <v>1158.9040437902156</v>
      </c>
      <c r="G11" s="16">
        <v>1296.146035389257</v>
      </c>
      <c r="H11" s="16">
        <v>1395.0243119954632</v>
      </c>
      <c r="I11" s="16">
        <v>1607.6364896518637</v>
      </c>
      <c r="J11" s="16">
        <v>1754.25294715271</v>
      </c>
      <c r="K11" s="16">
        <v>1866.8052425777153</v>
      </c>
      <c r="L11" s="16">
        <v>1964.742098016446</v>
      </c>
      <c r="M11" s="16">
        <v>2073.5834779118236</v>
      </c>
      <c r="N11" s="16">
        <v>2186.9339068461804</v>
      </c>
      <c r="O11" s="16">
        <v>2305.9529392029135</v>
      </c>
      <c r="P11" s="16">
        <v>2432.0364140345555</v>
      </c>
      <c r="Q11" s="16">
        <v>7919.865026767009</v>
      </c>
      <c r="R11" s="16">
        <v>18883.11386277893</v>
      </c>
      <c r="W11" s="16"/>
      <c r="X11" s="16"/>
      <c r="Y11" s="16"/>
      <c r="Z11" s="16"/>
      <c r="AA11" s="16"/>
      <c r="AB11" s="16"/>
      <c r="AC11" s="16"/>
      <c r="AD11" s="16"/>
      <c r="AE11" s="16"/>
      <c r="AF11" s="16"/>
      <c r="AG11" s="16"/>
      <c r="AH11" s="16"/>
      <c r="AJ11" s="17"/>
      <c r="AK11" s="17"/>
    </row>
    <row r="12" spans="2:37" ht="11.25" customHeight="1">
      <c r="B12" s="276" t="s">
        <v>6</v>
      </c>
      <c r="C12" s="277"/>
      <c r="D12" s="277"/>
      <c r="E12" s="16">
        <v>370.2429999999999</v>
      </c>
      <c r="F12" s="16">
        <v>315.12471236555876</v>
      </c>
      <c r="G12" s="16">
        <v>314.79830045824315</v>
      </c>
      <c r="H12" s="16">
        <v>325.60992602878844</v>
      </c>
      <c r="I12" s="16">
        <v>338.6752895382883</v>
      </c>
      <c r="J12" s="16">
        <v>368.78892566132043</v>
      </c>
      <c r="K12" s="16">
        <v>363.80593554711095</v>
      </c>
      <c r="L12" s="16">
        <v>357.5120726780839</v>
      </c>
      <c r="M12" s="16">
        <v>377.77795918528545</v>
      </c>
      <c r="N12" s="16">
        <v>390.3161986545629</v>
      </c>
      <c r="O12" s="16">
        <v>403.17384030901326</v>
      </c>
      <c r="P12" s="16">
        <v>416.30180265304847</v>
      </c>
      <c r="Q12" s="16">
        <v>1711.6783772337512</v>
      </c>
      <c r="R12" s="16">
        <v>3656.760250713745</v>
      </c>
      <c r="W12" s="16"/>
      <c r="X12" s="16"/>
      <c r="Y12" s="16"/>
      <c r="Z12" s="16"/>
      <c r="AA12" s="16"/>
      <c r="AB12" s="16"/>
      <c r="AC12" s="16"/>
      <c r="AD12" s="16"/>
      <c r="AE12" s="16"/>
      <c r="AF12" s="16"/>
      <c r="AG12" s="16"/>
      <c r="AH12" s="16"/>
      <c r="AJ12" s="17"/>
      <c r="AK12" s="17"/>
    </row>
    <row r="13" spans="2:37" ht="11.25" customHeight="1">
      <c r="B13" s="276" t="s">
        <v>7</v>
      </c>
      <c r="C13" s="277"/>
      <c r="D13" s="277"/>
      <c r="E13" s="16">
        <v>869.6074198053161</v>
      </c>
      <c r="F13" s="16">
        <v>898.4988911896999</v>
      </c>
      <c r="G13" s="16">
        <v>938.429123376061</v>
      </c>
      <c r="H13" s="16">
        <v>989.630316247072</v>
      </c>
      <c r="I13" s="16">
        <v>1046.0925364534328</v>
      </c>
      <c r="J13" s="16">
        <v>1101.028670948497</v>
      </c>
      <c r="K13" s="16">
        <v>1147.9026118090264</v>
      </c>
      <c r="L13" s="16">
        <v>1193.3533097842508</v>
      </c>
      <c r="M13" s="16">
        <v>1240.2273960833663</v>
      </c>
      <c r="N13" s="16">
        <v>1288.8637362984086</v>
      </c>
      <c r="O13" s="16">
        <v>1340.023668455557</v>
      </c>
      <c r="P13" s="16">
        <v>1393.2498506479722</v>
      </c>
      <c r="Q13" s="16">
        <v>5223.083258834089</v>
      </c>
      <c r="R13" s="16">
        <v>11678.801220103644</v>
      </c>
      <c r="W13" s="16"/>
      <c r="X13" s="16"/>
      <c r="Y13" s="16"/>
      <c r="Z13" s="16"/>
      <c r="AA13" s="16"/>
      <c r="AB13" s="16"/>
      <c r="AC13" s="16"/>
      <c r="AD13" s="16"/>
      <c r="AE13" s="16"/>
      <c r="AF13" s="16"/>
      <c r="AG13" s="16"/>
      <c r="AH13" s="16"/>
      <c r="AJ13" s="17"/>
      <c r="AK13" s="17"/>
    </row>
    <row r="14" spans="2:37" ht="11.25" customHeight="1">
      <c r="B14" s="276" t="s">
        <v>26</v>
      </c>
      <c r="C14" s="277"/>
      <c r="D14" s="277"/>
      <c r="E14" s="16">
        <v>164.9171382792076</v>
      </c>
      <c r="F14" s="16">
        <v>175.1213920113065</v>
      </c>
      <c r="G14" s="16">
        <v>170.24656162859526</v>
      </c>
      <c r="H14" s="16">
        <v>170.98630971735517</v>
      </c>
      <c r="I14" s="16">
        <v>185.39943433652078</v>
      </c>
      <c r="J14" s="16">
        <v>226.90527819032587</v>
      </c>
      <c r="K14" s="16">
        <v>240.32588764179735</v>
      </c>
      <c r="L14" s="16">
        <v>253.98048027979598</v>
      </c>
      <c r="M14" s="16">
        <v>265.94450046074195</v>
      </c>
      <c r="N14" s="16">
        <v>278.39026511541215</v>
      </c>
      <c r="O14" s="16">
        <v>291.38742723931193</v>
      </c>
      <c r="P14" s="16">
        <v>304.0015865602529</v>
      </c>
      <c r="Q14" s="16">
        <v>993.8634715145945</v>
      </c>
      <c r="R14" s="16">
        <v>2387.5677311701093</v>
      </c>
      <c r="W14" s="18"/>
      <c r="X14" s="18"/>
      <c r="Y14" s="18"/>
      <c r="Z14" s="18"/>
      <c r="AA14" s="18"/>
      <c r="AB14" s="18"/>
      <c r="AC14" s="18"/>
      <c r="AD14" s="18"/>
      <c r="AE14" s="18"/>
      <c r="AF14" s="18"/>
      <c r="AG14" s="18"/>
      <c r="AH14" s="18"/>
      <c r="AJ14" s="18"/>
      <c r="AK14" s="18"/>
    </row>
    <row r="15" spans="5:34" ht="3" customHeight="1">
      <c r="E15" s="44" t="s">
        <v>8</v>
      </c>
      <c r="F15" s="44" t="s">
        <v>8</v>
      </c>
      <c r="G15" s="44" t="s">
        <v>8</v>
      </c>
      <c r="H15" s="44" t="s">
        <v>8</v>
      </c>
      <c r="I15" s="44" t="s">
        <v>8</v>
      </c>
      <c r="J15" s="44" t="s">
        <v>8</v>
      </c>
      <c r="K15" s="44" t="s">
        <v>8</v>
      </c>
      <c r="L15" s="44" t="s">
        <v>8</v>
      </c>
      <c r="M15" s="44" t="s">
        <v>8</v>
      </c>
      <c r="N15" s="44" t="s">
        <v>8</v>
      </c>
      <c r="O15" s="44" t="s">
        <v>8</v>
      </c>
      <c r="P15" s="44" t="s">
        <v>8</v>
      </c>
      <c r="Q15" s="44" t="s">
        <v>8</v>
      </c>
      <c r="R15" s="44" t="s">
        <v>8</v>
      </c>
      <c r="W15" s="16"/>
      <c r="X15" s="16"/>
      <c r="Y15" s="16"/>
      <c r="Z15" s="16"/>
      <c r="AA15" s="16"/>
      <c r="AB15" s="16"/>
      <c r="AC15" s="16"/>
      <c r="AD15" s="16"/>
      <c r="AE15" s="16"/>
      <c r="AF15" s="16"/>
      <c r="AG15" s="16"/>
      <c r="AH15" s="16"/>
    </row>
    <row r="16" spans="3:37" ht="11.25" customHeight="1">
      <c r="C16" s="278" t="s">
        <v>29</v>
      </c>
      <c r="D16" s="279"/>
      <c r="E16" s="32">
        <v>2568.239558084523</v>
      </c>
      <c r="F16" s="32">
        <v>2547.6490393567806</v>
      </c>
      <c r="G16" s="32">
        <v>2719.6200208521564</v>
      </c>
      <c r="H16" s="32">
        <v>2881.2508639886787</v>
      </c>
      <c r="I16" s="32">
        <v>3177.8037499801053</v>
      </c>
      <c r="J16" s="32">
        <v>3450.9758219528535</v>
      </c>
      <c r="K16" s="32">
        <v>3618.83967757565</v>
      </c>
      <c r="L16" s="32">
        <v>3769.5879607585766</v>
      </c>
      <c r="M16" s="32">
        <v>3957.5333336412173</v>
      </c>
      <c r="N16" s="32">
        <v>4144.5041069145645</v>
      </c>
      <c r="O16" s="32">
        <v>4340.537875206795</v>
      </c>
      <c r="P16" s="32">
        <v>4545.589653895829</v>
      </c>
      <c r="Q16" s="32">
        <v>15848.490134349444</v>
      </c>
      <c r="R16" s="32">
        <v>36606.24306476642</v>
      </c>
      <c r="W16" s="16"/>
      <c r="X16" s="16"/>
      <c r="Y16" s="16"/>
      <c r="Z16" s="16"/>
      <c r="AA16" s="16"/>
      <c r="AB16" s="16"/>
      <c r="AC16" s="16"/>
      <c r="AD16" s="16"/>
      <c r="AE16" s="16"/>
      <c r="AF16" s="16"/>
      <c r="AG16" s="16"/>
      <c r="AH16" s="16"/>
      <c r="AJ16" s="16"/>
      <c r="AK16" s="16"/>
    </row>
    <row r="17" spans="4:37" ht="11.25" customHeight="1">
      <c r="D17" s="3" t="s">
        <v>9</v>
      </c>
      <c r="E17" s="16">
        <v>1933.1515580845232</v>
      </c>
      <c r="F17" s="16">
        <v>1890.8210393567806</v>
      </c>
      <c r="G17" s="16">
        <v>2032.4010208521563</v>
      </c>
      <c r="H17" s="16">
        <v>2158.9358639886786</v>
      </c>
      <c r="I17" s="16">
        <v>2415.5387499801054</v>
      </c>
      <c r="J17" s="16">
        <v>2649.2068219528537</v>
      </c>
      <c r="K17" s="16">
        <v>2782.33567757565</v>
      </c>
      <c r="L17" s="16">
        <v>2898.0109607585764</v>
      </c>
      <c r="M17" s="16">
        <v>3050.1033336412174</v>
      </c>
      <c r="N17" s="16">
        <v>3200.2651069145645</v>
      </c>
      <c r="O17" s="16">
        <v>3358.1028752067955</v>
      </c>
      <c r="P17" s="16">
        <v>3523.8636538958285</v>
      </c>
      <c r="Q17" s="16">
        <v>12038.418134349444</v>
      </c>
      <c r="R17" s="16">
        <v>28068.764064766423</v>
      </c>
      <c r="S17" s="34"/>
      <c r="W17" s="16"/>
      <c r="X17" s="16"/>
      <c r="Y17" s="16"/>
      <c r="Z17" s="16"/>
      <c r="AA17" s="16"/>
      <c r="AB17" s="16"/>
      <c r="AC17" s="16"/>
      <c r="AD17" s="16"/>
      <c r="AE17" s="16"/>
      <c r="AF17" s="16"/>
      <c r="AG17" s="16"/>
      <c r="AH17" s="16"/>
      <c r="AJ17" s="16"/>
      <c r="AK17" s="16"/>
    </row>
    <row r="18" spans="4:37" ht="11.25" customHeight="1">
      <c r="D18" s="3" t="s">
        <v>10</v>
      </c>
      <c r="E18" s="16">
        <v>635.088</v>
      </c>
      <c r="F18" s="16">
        <v>656.828</v>
      </c>
      <c r="G18" s="16">
        <v>687.219</v>
      </c>
      <c r="H18" s="16">
        <v>722.315</v>
      </c>
      <c r="I18" s="16">
        <v>762.265</v>
      </c>
      <c r="J18" s="16">
        <v>801.769</v>
      </c>
      <c r="K18" s="16">
        <v>836.504</v>
      </c>
      <c r="L18" s="16">
        <v>871.577</v>
      </c>
      <c r="M18" s="16">
        <v>907.43</v>
      </c>
      <c r="N18" s="16">
        <v>944.239</v>
      </c>
      <c r="O18" s="16">
        <v>982.435</v>
      </c>
      <c r="P18" s="16">
        <v>1021.726</v>
      </c>
      <c r="Q18" s="16">
        <v>3810.072</v>
      </c>
      <c r="R18" s="16">
        <v>8537.479000000001</v>
      </c>
      <c r="W18" s="16"/>
      <c r="X18" s="16"/>
      <c r="Y18" s="16"/>
      <c r="Z18" s="16"/>
      <c r="AA18" s="16"/>
      <c r="AB18" s="16"/>
      <c r="AC18" s="16"/>
      <c r="AD18" s="16"/>
      <c r="AE18" s="16"/>
      <c r="AF18" s="16"/>
      <c r="AG18" s="16"/>
      <c r="AH18" s="16"/>
      <c r="AJ18" s="17"/>
      <c r="AK18" s="17"/>
    </row>
    <row r="19" spans="5:34" ht="7.5" customHeight="1">
      <c r="E19" s="16"/>
      <c r="F19" s="16"/>
      <c r="G19" s="16"/>
      <c r="H19" s="16"/>
      <c r="I19" s="16"/>
      <c r="J19" s="16"/>
      <c r="K19" s="16"/>
      <c r="L19" s="16"/>
      <c r="M19" s="16"/>
      <c r="N19" s="16"/>
      <c r="O19" s="16"/>
      <c r="P19" s="16"/>
      <c r="Q19" s="16"/>
      <c r="R19" s="16"/>
      <c r="W19" s="16"/>
      <c r="X19" s="16"/>
      <c r="Y19" s="16"/>
      <c r="Z19" s="16"/>
      <c r="AA19" s="16"/>
      <c r="AB19" s="16"/>
      <c r="AC19" s="16"/>
      <c r="AD19" s="16"/>
      <c r="AE19" s="16"/>
      <c r="AF19" s="16"/>
      <c r="AG19" s="16"/>
      <c r="AH19" s="16"/>
    </row>
    <row r="20" spans="1:34" ht="11.25" customHeight="1">
      <c r="A20" s="276" t="s">
        <v>11</v>
      </c>
      <c r="B20" s="277"/>
      <c r="C20" s="277"/>
      <c r="D20" s="277"/>
      <c r="E20" s="16"/>
      <c r="F20" s="16"/>
      <c r="G20" s="16"/>
      <c r="H20" s="16"/>
      <c r="I20" s="16"/>
      <c r="J20" s="16"/>
      <c r="K20" s="16"/>
      <c r="L20" s="16"/>
      <c r="M20" s="16"/>
      <c r="N20" s="16"/>
      <c r="O20" s="16"/>
      <c r="P20" s="16"/>
      <c r="Q20" s="16"/>
      <c r="R20" s="16"/>
      <c r="W20" s="16"/>
      <c r="X20" s="16"/>
      <c r="Y20" s="16"/>
      <c r="Z20" s="16"/>
      <c r="AA20" s="16"/>
      <c r="AB20" s="16"/>
      <c r="AC20" s="16"/>
      <c r="AD20" s="16"/>
      <c r="AE20" s="16"/>
      <c r="AF20" s="16"/>
      <c r="AG20" s="16"/>
      <c r="AH20" s="16"/>
    </row>
    <row r="21" spans="2:37" ht="11.25" customHeight="1">
      <c r="B21" s="276" t="s">
        <v>12</v>
      </c>
      <c r="C21" s="277"/>
      <c r="D21" s="277"/>
      <c r="E21" s="16">
        <v>1451.27</v>
      </c>
      <c r="F21" s="16">
        <v>1585.8059999999998</v>
      </c>
      <c r="G21" s="16">
        <v>1729.173</v>
      </c>
      <c r="H21" s="16">
        <v>1789.048</v>
      </c>
      <c r="I21" s="16">
        <v>1897.2439999999997</v>
      </c>
      <c r="J21" s="16">
        <v>1931.365</v>
      </c>
      <c r="K21" s="16">
        <v>2073.0620000000004</v>
      </c>
      <c r="L21" s="16">
        <v>2200.504</v>
      </c>
      <c r="M21" s="16">
        <v>2335.6389999999997</v>
      </c>
      <c r="N21" s="16">
        <v>2518.0190000000002</v>
      </c>
      <c r="O21" s="16">
        <v>2641.936</v>
      </c>
      <c r="P21" s="16">
        <v>2770.139</v>
      </c>
      <c r="Q21" s="16">
        <v>9419.892</v>
      </c>
      <c r="R21" s="16">
        <v>21886.129</v>
      </c>
      <c r="W21" s="16"/>
      <c r="X21" s="16"/>
      <c r="Y21" s="16"/>
      <c r="Z21" s="16"/>
      <c r="AA21" s="16"/>
      <c r="AB21" s="16"/>
      <c r="AC21" s="16"/>
      <c r="AD21" s="16"/>
      <c r="AE21" s="16"/>
      <c r="AF21" s="16"/>
      <c r="AG21" s="16"/>
      <c r="AH21" s="16"/>
      <c r="AJ21" s="17"/>
      <c r="AK21" s="17"/>
    </row>
    <row r="22" spans="2:37" ht="11.25" customHeight="1">
      <c r="B22" s="276" t="s">
        <v>13</v>
      </c>
      <c r="C22" s="277"/>
      <c r="D22" s="277"/>
      <c r="E22" s="16">
        <v>1040.581</v>
      </c>
      <c r="F22" s="16">
        <v>1125.3029999999999</v>
      </c>
      <c r="G22" s="16">
        <v>1201.765</v>
      </c>
      <c r="H22" s="16">
        <v>1258.032</v>
      </c>
      <c r="I22" s="16">
        <v>1296.8940000000002</v>
      </c>
      <c r="J22" s="16">
        <v>1317.761</v>
      </c>
      <c r="K22" s="16">
        <v>1352.92</v>
      </c>
      <c r="L22" s="16">
        <v>1384.839</v>
      </c>
      <c r="M22" s="16">
        <v>1417.334</v>
      </c>
      <c r="N22" s="16">
        <v>1455.89</v>
      </c>
      <c r="O22" s="16">
        <v>1485.3529999999998</v>
      </c>
      <c r="P22" s="16">
        <v>1513.8990000000001</v>
      </c>
      <c r="Q22" s="16">
        <v>6427.371999999999</v>
      </c>
      <c r="R22" s="16">
        <v>13684.686999999998</v>
      </c>
      <c r="W22" s="16"/>
      <c r="X22" s="16"/>
      <c r="Y22" s="16"/>
      <c r="Z22" s="16"/>
      <c r="AA22" s="16"/>
      <c r="AB22" s="16"/>
      <c r="AC22" s="16"/>
      <c r="AD22" s="16"/>
      <c r="AE22" s="16"/>
      <c r="AF22" s="16"/>
      <c r="AG22" s="16"/>
      <c r="AH22" s="16"/>
      <c r="AJ22" s="17"/>
      <c r="AK22" s="17"/>
    </row>
    <row r="23" spans="2:37" ht="11.25" customHeight="1">
      <c r="B23" s="276" t="s">
        <v>14</v>
      </c>
      <c r="C23" s="277"/>
      <c r="D23" s="277"/>
      <c r="E23" s="16">
        <v>237.109</v>
      </c>
      <c r="F23" s="16">
        <v>243.986</v>
      </c>
      <c r="G23" s="16">
        <v>226.893</v>
      </c>
      <c r="H23" s="16">
        <v>264.741</v>
      </c>
      <c r="I23" s="16">
        <v>308.244</v>
      </c>
      <c r="J23" s="16">
        <v>327.68</v>
      </c>
      <c r="K23" s="16">
        <v>339.599</v>
      </c>
      <c r="L23" s="16">
        <v>354.067</v>
      </c>
      <c r="M23" s="16">
        <v>366.612</v>
      </c>
      <c r="N23" s="16">
        <v>377.713</v>
      </c>
      <c r="O23" s="16">
        <v>387.03</v>
      </c>
      <c r="P23" s="16">
        <v>396.054</v>
      </c>
      <c r="Q23" s="16">
        <v>1467.157</v>
      </c>
      <c r="R23" s="16">
        <v>3348.633</v>
      </c>
      <c r="W23" s="18"/>
      <c r="X23" s="18"/>
      <c r="Y23" s="18"/>
      <c r="Z23" s="18"/>
      <c r="AA23" s="18"/>
      <c r="AB23" s="18"/>
      <c r="AC23" s="18"/>
      <c r="AD23" s="18"/>
      <c r="AE23" s="18"/>
      <c r="AF23" s="18"/>
      <c r="AG23" s="18"/>
      <c r="AH23" s="18"/>
      <c r="AJ23" s="18"/>
      <c r="AK23" s="18"/>
    </row>
    <row r="24" spans="5:34" ht="3" customHeight="1">
      <c r="E24" s="44" t="s">
        <v>8</v>
      </c>
      <c r="F24" s="44" t="s">
        <v>8</v>
      </c>
      <c r="G24" s="44" t="s">
        <v>8</v>
      </c>
      <c r="H24" s="44" t="s">
        <v>8</v>
      </c>
      <c r="I24" s="44" t="s">
        <v>8</v>
      </c>
      <c r="J24" s="44" t="s">
        <v>8</v>
      </c>
      <c r="K24" s="44" t="s">
        <v>8</v>
      </c>
      <c r="L24" s="44" t="s">
        <v>8</v>
      </c>
      <c r="M24" s="44" t="s">
        <v>8</v>
      </c>
      <c r="N24" s="44" t="s">
        <v>8</v>
      </c>
      <c r="O24" s="44" t="s">
        <v>8</v>
      </c>
      <c r="P24" s="44" t="s">
        <v>8</v>
      </c>
      <c r="Q24" s="44" t="s">
        <v>8</v>
      </c>
      <c r="R24" s="44" t="s">
        <v>8</v>
      </c>
      <c r="W24" s="16"/>
      <c r="X24" s="16"/>
      <c r="Y24" s="16"/>
      <c r="Z24" s="16"/>
      <c r="AA24" s="16"/>
      <c r="AB24" s="16"/>
      <c r="AC24" s="16"/>
      <c r="AD24" s="16"/>
      <c r="AE24" s="16"/>
      <c r="AF24" s="16"/>
      <c r="AG24" s="16"/>
      <c r="AH24" s="16"/>
    </row>
    <row r="25" spans="3:37" ht="11.25" customHeight="1">
      <c r="C25" s="278" t="s">
        <v>30</v>
      </c>
      <c r="D25" s="279"/>
      <c r="E25" s="32">
        <v>2728.96</v>
      </c>
      <c r="F25" s="32">
        <v>2955.0949999999993</v>
      </c>
      <c r="G25" s="32">
        <v>3157.831</v>
      </c>
      <c r="H25" s="32">
        <v>3311.821</v>
      </c>
      <c r="I25" s="32">
        <v>3502.382</v>
      </c>
      <c r="J25" s="32">
        <v>3576.806</v>
      </c>
      <c r="K25" s="32">
        <v>3765.581</v>
      </c>
      <c r="L25" s="32">
        <v>3939.41</v>
      </c>
      <c r="M25" s="32">
        <v>4119.585</v>
      </c>
      <c r="N25" s="32">
        <v>4351.622</v>
      </c>
      <c r="O25" s="32">
        <v>4514.3189999999995</v>
      </c>
      <c r="P25" s="32">
        <v>4680.092000000001</v>
      </c>
      <c r="Q25" s="32">
        <v>17314.421</v>
      </c>
      <c r="R25" s="32">
        <v>38919.449</v>
      </c>
      <c r="W25" s="16"/>
      <c r="X25" s="16"/>
      <c r="Y25" s="16"/>
      <c r="Z25" s="16"/>
      <c r="AA25" s="16"/>
      <c r="AB25" s="16"/>
      <c r="AC25" s="16"/>
      <c r="AD25" s="16"/>
      <c r="AE25" s="16"/>
      <c r="AF25" s="16"/>
      <c r="AG25" s="16"/>
      <c r="AH25" s="16"/>
      <c r="AJ25" s="16"/>
      <c r="AK25" s="16"/>
    </row>
    <row r="26" spans="4:37" ht="11.25" customHeight="1">
      <c r="D26" s="3" t="s">
        <v>9</v>
      </c>
      <c r="E26" s="16">
        <v>2275.3209999999995</v>
      </c>
      <c r="F26" s="16">
        <v>2482.763999999999</v>
      </c>
      <c r="G26" s="16">
        <v>2643.7</v>
      </c>
      <c r="H26" s="16">
        <v>2768.0789999999997</v>
      </c>
      <c r="I26" s="16">
        <v>2935.134</v>
      </c>
      <c r="J26" s="16">
        <v>2981.462</v>
      </c>
      <c r="K26" s="16">
        <v>3139.489</v>
      </c>
      <c r="L26" s="16">
        <v>3280.0559999999996</v>
      </c>
      <c r="M26" s="16">
        <v>3424.142</v>
      </c>
      <c r="N26" s="16">
        <v>3616.4980000000005</v>
      </c>
      <c r="O26" s="16">
        <v>3735.6829999999995</v>
      </c>
      <c r="P26" s="16">
        <v>3853.9660000000003</v>
      </c>
      <c r="Q26" s="16">
        <v>14467.863999999998</v>
      </c>
      <c r="R26" s="16">
        <v>32378.209000000003</v>
      </c>
      <c r="W26" s="16"/>
      <c r="X26" s="16"/>
      <c r="Y26" s="16"/>
      <c r="Z26" s="16"/>
      <c r="AA26" s="16"/>
      <c r="AB26" s="16"/>
      <c r="AC26" s="16"/>
      <c r="AD26" s="16"/>
      <c r="AE26" s="16"/>
      <c r="AF26" s="16"/>
      <c r="AG26" s="16"/>
      <c r="AH26" s="16"/>
      <c r="AJ26" s="16"/>
      <c r="AK26" s="16"/>
    </row>
    <row r="27" spans="4:37" ht="11.25" customHeight="1">
      <c r="D27" s="3" t="s">
        <v>10</v>
      </c>
      <c r="E27" s="16">
        <v>453.639</v>
      </c>
      <c r="F27" s="16">
        <v>472.331</v>
      </c>
      <c r="G27" s="16">
        <v>514.131</v>
      </c>
      <c r="H27" s="16">
        <v>543.742</v>
      </c>
      <c r="I27" s="16">
        <v>567.248</v>
      </c>
      <c r="J27" s="16">
        <v>595.344</v>
      </c>
      <c r="K27" s="16">
        <v>626.092</v>
      </c>
      <c r="L27" s="16">
        <v>659.354</v>
      </c>
      <c r="M27" s="16">
        <v>695.443</v>
      </c>
      <c r="N27" s="16">
        <v>735.124</v>
      </c>
      <c r="O27" s="16">
        <v>778.636</v>
      </c>
      <c r="P27" s="16">
        <v>826.126</v>
      </c>
      <c r="Q27" s="16">
        <v>2846.5570000000002</v>
      </c>
      <c r="R27" s="16">
        <v>6541.24</v>
      </c>
      <c r="W27" s="16"/>
      <c r="X27" s="16"/>
      <c r="Y27" s="16"/>
      <c r="Z27" s="16"/>
      <c r="AA27" s="16"/>
      <c r="AB27" s="16"/>
      <c r="AC27" s="16"/>
      <c r="AD27" s="16"/>
      <c r="AE27" s="16"/>
      <c r="AF27" s="16"/>
      <c r="AG27" s="16"/>
      <c r="AH27" s="16"/>
      <c r="AJ27" s="17"/>
      <c r="AK27" s="17"/>
    </row>
    <row r="28" spans="5:34" ht="7.5" customHeight="1">
      <c r="E28" s="16"/>
      <c r="F28" s="16"/>
      <c r="G28" s="16"/>
      <c r="H28" s="16"/>
      <c r="I28" s="16"/>
      <c r="J28" s="16"/>
      <c r="K28" s="16"/>
      <c r="L28" s="16"/>
      <c r="M28" s="16"/>
      <c r="N28" s="16"/>
      <c r="O28" s="16"/>
      <c r="P28" s="16"/>
      <c r="Q28" s="16"/>
      <c r="R28" s="16"/>
      <c r="W28" s="16"/>
      <c r="X28" s="16"/>
      <c r="Y28" s="16"/>
      <c r="Z28" s="16"/>
      <c r="AA28" s="16"/>
      <c r="AB28" s="16"/>
      <c r="AC28" s="16"/>
      <c r="AD28" s="16"/>
      <c r="AE28" s="16"/>
      <c r="AF28" s="16"/>
      <c r="AG28" s="16"/>
      <c r="AH28" s="16"/>
    </row>
    <row r="29" spans="1:37" ht="11.25" customHeight="1">
      <c r="A29" s="278" t="s">
        <v>15</v>
      </c>
      <c r="B29" s="279"/>
      <c r="C29" s="279"/>
      <c r="D29" s="279"/>
      <c r="E29" s="32">
        <v>-160.72044191547639</v>
      </c>
      <c r="F29" s="32">
        <v>-407.44596064321877</v>
      </c>
      <c r="G29" s="32">
        <v>-438.2109791478438</v>
      </c>
      <c r="H29" s="32">
        <v>-430.5701360113212</v>
      </c>
      <c r="I29" s="32">
        <v>-324.57825001989477</v>
      </c>
      <c r="J29" s="32">
        <v>-125.83017804714655</v>
      </c>
      <c r="K29" s="32">
        <v>-146.74132242435007</v>
      </c>
      <c r="L29" s="32">
        <v>-169.82203924142323</v>
      </c>
      <c r="M29" s="32">
        <v>-162.05166635878277</v>
      </c>
      <c r="N29" s="32">
        <v>-207.11789308543575</v>
      </c>
      <c r="O29" s="32">
        <v>-173.78112479320407</v>
      </c>
      <c r="P29" s="32">
        <v>-134.50234610417192</v>
      </c>
      <c r="Q29" s="32">
        <v>-1465.9308656505564</v>
      </c>
      <c r="R29" s="32">
        <v>-2313.205935233574</v>
      </c>
      <c r="W29" s="16"/>
      <c r="X29" s="16"/>
      <c r="Y29" s="16"/>
      <c r="Z29" s="16"/>
      <c r="AA29" s="16"/>
      <c r="AB29" s="16"/>
      <c r="AC29" s="16"/>
      <c r="AD29" s="16"/>
      <c r="AE29" s="16"/>
      <c r="AF29" s="16"/>
      <c r="AG29" s="16"/>
      <c r="AH29" s="16"/>
      <c r="AJ29" s="17"/>
      <c r="AK29" s="17"/>
    </row>
    <row r="30" spans="2:37" ht="11.25" customHeight="1">
      <c r="B30" s="276" t="s">
        <v>16</v>
      </c>
      <c r="C30" s="277"/>
      <c r="D30" s="277"/>
      <c r="E30" s="16">
        <v>-342.1694419154762</v>
      </c>
      <c r="F30" s="16">
        <v>-591.9429606432186</v>
      </c>
      <c r="G30" s="16">
        <v>-611.298979147844</v>
      </c>
      <c r="H30" s="16">
        <v>-609.1431360113211</v>
      </c>
      <c r="I30" s="16">
        <v>-519.5952500198946</v>
      </c>
      <c r="J30" s="16">
        <v>-332.2551780471463</v>
      </c>
      <c r="K30" s="16">
        <v>-357.1533224243499</v>
      </c>
      <c r="L30" s="16">
        <v>-382.0450392414232</v>
      </c>
      <c r="M30" s="16">
        <v>-374.0386663587824</v>
      </c>
      <c r="N30" s="16">
        <v>-416.232893085436</v>
      </c>
      <c r="O30" s="16">
        <v>-377.58012479320405</v>
      </c>
      <c r="P30" s="16">
        <v>-330.10234610417183</v>
      </c>
      <c r="Q30" s="16">
        <v>-2429.445865650556</v>
      </c>
      <c r="R30" s="16">
        <v>-4309.444935233573</v>
      </c>
      <c r="W30" s="16"/>
      <c r="X30" s="16"/>
      <c r="Y30" s="16"/>
      <c r="Z30" s="16"/>
      <c r="AA30" s="16"/>
      <c r="AB30" s="16"/>
      <c r="AC30" s="16"/>
      <c r="AD30" s="16"/>
      <c r="AE30" s="16"/>
      <c r="AF30" s="16"/>
      <c r="AG30" s="16"/>
      <c r="AH30" s="16"/>
      <c r="AJ30" s="17"/>
      <c r="AK30" s="17"/>
    </row>
    <row r="31" spans="2:37" ht="11.25" customHeight="1">
      <c r="B31" s="276" t="s">
        <v>10</v>
      </c>
      <c r="C31" s="277"/>
      <c r="D31" s="277"/>
      <c r="E31" s="16">
        <v>181.44899999999996</v>
      </c>
      <c r="F31" s="16">
        <v>184.49699999999996</v>
      </c>
      <c r="G31" s="16">
        <v>173.08800000000008</v>
      </c>
      <c r="H31" s="16">
        <v>178.5730000000001</v>
      </c>
      <c r="I31" s="16">
        <v>195.01699999999994</v>
      </c>
      <c r="J31" s="16">
        <v>206.425</v>
      </c>
      <c r="K31" s="16">
        <v>210.41200000000003</v>
      </c>
      <c r="L31" s="16">
        <v>212.22299999999996</v>
      </c>
      <c r="M31" s="16">
        <v>211.98699999999997</v>
      </c>
      <c r="N31" s="16">
        <v>209.115</v>
      </c>
      <c r="O31" s="16">
        <v>203.79899999999998</v>
      </c>
      <c r="P31" s="16">
        <v>195.6</v>
      </c>
      <c r="Q31" s="16">
        <v>963.515</v>
      </c>
      <c r="R31" s="16">
        <v>1996.239</v>
      </c>
      <c r="W31" s="16"/>
      <c r="X31" s="16"/>
      <c r="Y31" s="16"/>
      <c r="Z31" s="16"/>
      <c r="AA31" s="16"/>
      <c r="AB31" s="16"/>
      <c r="AC31" s="16"/>
      <c r="AD31" s="16"/>
      <c r="AE31" s="16"/>
      <c r="AF31" s="16"/>
      <c r="AG31" s="16"/>
      <c r="AH31" s="16"/>
      <c r="AJ31" s="17"/>
      <c r="AK31" s="17"/>
    </row>
    <row r="32" spans="5:37" ht="7.5" customHeight="1">
      <c r="E32" s="16"/>
      <c r="F32" s="16"/>
      <c r="G32" s="16"/>
      <c r="H32" s="16"/>
      <c r="I32" s="16"/>
      <c r="J32" s="16"/>
      <c r="K32" s="16"/>
      <c r="L32" s="16"/>
      <c r="M32" s="16"/>
      <c r="N32" s="16"/>
      <c r="O32" s="16"/>
      <c r="P32" s="16"/>
      <c r="Q32" s="16"/>
      <c r="R32" s="16"/>
      <c r="W32" s="16"/>
      <c r="X32" s="16"/>
      <c r="Y32" s="16"/>
      <c r="Z32" s="16"/>
      <c r="AA32" s="16"/>
      <c r="AB32" s="16"/>
      <c r="AC32" s="16"/>
      <c r="AD32" s="16"/>
      <c r="AE32" s="16"/>
      <c r="AF32" s="16"/>
      <c r="AG32" s="16"/>
      <c r="AH32" s="16"/>
      <c r="AJ32" s="17"/>
      <c r="AK32" s="17"/>
    </row>
    <row r="33" spans="1:37" ht="11.25" customHeight="1">
      <c r="A33" s="276" t="s">
        <v>17</v>
      </c>
      <c r="B33" s="277"/>
      <c r="C33" s="277"/>
      <c r="D33" s="277"/>
      <c r="E33" s="16">
        <v>5035.129</v>
      </c>
      <c r="F33" s="16">
        <v>5424.632024714107</v>
      </c>
      <c r="G33" s="16">
        <v>5869.9412720161345</v>
      </c>
      <c r="H33" s="16">
        <v>6319.429724406539</v>
      </c>
      <c r="I33" s="16">
        <v>6662.294552427168</v>
      </c>
      <c r="J33" s="16">
        <v>6804.8276610224175</v>
      </c>
      <c r="K33" s="16">
        <v>6968.410391675058</v>
      </c>
      <c r="L33" s="16">
        <v>7154.599476412097</v>
      </c>
      <c r="M33" s="16">
        <v>7331.284145664273</v>
      </c>
      <c r="N33" s="16">
        <v>7553.236601623073</v>
      </c>
      <c r="O33" s="16">
        <v>7741.81278107756</v>
      </c>
      <c r="P33" s="16">
        <v>7889.730246036216</v>
      </c>
      <c r="Q33" s="19" t="s">
        <v>27</v>
      </c>
      <c r="R33" s="19" t="s">
        <v>27</v>
      </c>
      <c r="W33" s="16"/>
      <c r="X33" s="16"/>
      <c r="Y33" s="16"/>
      <c r="Z33" s="16"/>
      <c r="AA33" s="16"/>
      <c r="AB33" s="16"/>
      <c r="AC33" s="16"/>
      <c r="AD33" s="16"/>
      <c r="AE33" s="16"/>
      <c r="AF33" s="16"/>
      <c r="AG33" s="16"/>
      <c r="AH33" s="16"/>
      <c r="AJ33" s="19"/>
      <c r="AK33" s="19"/>
    </row>
    <row r="34" spans="5:34" ht="7.5" customHeight="1">
      <c r="E34" s="16"/>
      <c r="F34" s="16"/>
      <c r="G34" s="16"/>
      <c r="H34" s="16"/>
      <c r="I34" s="16"/>
      <c r="J34" s="16"/>
      <c r="K34" s="16"/>
      <c r="L34" s="16"/>
      <c r="M34" s="16"/>
      <c r="N34" s="16"/>
      <c r="O34" s="16"/>
      <c r="P34" s="16"/>
      <c r="W34" s="16"/>
      <c r="X34" s="16"/>
      <c r="Y34" s="16"/>
      <c r="Z34" s="16"/>
      <c r="AA34" s="16"/>
      <c r="AB34" s="16"/>
      <c r="AC34" s="16"/>
      <c r="AD34" s="16"/>
      <c r="AE34" s="16"/>
      <c r="AF34" s="16"/>
      <c r="AG34" s="16"/>
      <c r="AH34" s="16"/>
    </row>
    <row r="35" spans="1:34" ht="11.25" customHeight="1">
      <c r="A35" s="278" t="s">
        <v>18</v>
      </c>
      <c r="B35" s="279"/>
      <c r="C35" s="279"/>
      <c r="D35" s="279"/>
      <c r="E35" s="16"/>
      <c r="F35" s="16"/>
      <c r="G35" s="16"/>
      <c r="H35" s="16"/>
      <c r="I35" s="16"/>
      <c r="J35" s="16"/>
      <c r="K35" s="16"/>
      <c r="L35" s="16"/>
      <c r="M35" s="16"/>
      <c r="N35" s="16"/>
      <c r="O35" s="16"/>
      <c r="P35" s="16"/>
      <c r="W35" s="16"/>
      <c r="X35" s="16"/>
      <c r="Y35" s="16"/>
      <c r="Z35" s="16"/>
      <c r="AA35" s="16"/>
      <c r="AB35" s="16"/>
      <c r="AC35" s="16"/>
      <c r="AD35" s="16"/>
      <c r="AE35" s="16"/>
      <c r="AF35" s="16"/>
      <c r="AG35" s="16"/>
      <c r="AH35" s="16"/>
    </row>
    <row r="36" spans="1:37" ht="11.25" customHeight="1">
      <c r="A36" s="276" t="s">
        <v>19</v>
      </c>
      <c r="B36" s="277"/>
      <c r="C36" s="277"/>
      <c r="D36" s="277"/>
      <c r="E36" s="16">
        <v>13642.275</v>
      </c>
      <c r="F36" s="16">
        <v>14210.2839035</v>
      </c>
      <c r="G36" s="16">
        <v>14719.468089</v>
      </c>
      <c r="H36" s="16">
        <v>15472.883395500001</v>
      </c>
      <c r="I36" s="16">
        <v>16389.8686455</v>
      </c>
      <c r="J36" s="16">
        <v>17252.63849275</v>
      </c>
      <c r="K36" s="16">
        <v>18035.554868749998</v>
      </c>
      <c r="L36" s="16">
        <v>18826.13151425</v>
      </c>
      <c r="M36" s="16">
        <v>19640.57510125</v>
      </c>
      <c r="N36" s="16">
        <v>20477.550119499996</v>
      </c>
      <c r="O36" s="16">
        <v>21341.8582875</v>
      </c>
      <c r="P36" s="16">
        <v>22240.1062835</v>
      </c>
      <c r="Q36" s="16">
        <v>81870.4134915</v>
      </c>
      <c r="R36" s="16">
        <v>184396.6347975</v>
      </c>
      <c r="S36" s="20"/>
      <c r="T36" s="6"/>
      <c r="U36" s="6"/>
      <c r="V36" s="21"/>
      <c r="W36" s="22"/>
      <c r="X36" s="22"/>
      <c r="Y36" s="22"/>
      <c r="Z36" s="22"/>
      <c r="AA36" s="22"/>
      <c r="AB36" s="22"/>
      <c r="AC36" s="22"/>
      <c r="AD36" s="22"/>
      <c r="AE36" s="22"/>
      <c r="AF36" s="22"/>
      <c r="AG36" s="22"/>
      <c r="AH36" s="22"/>
      <c r="AJ36" s="17"/>
      <c r="AK36" s="17"/>
    </row>
    <row r="37" spans="1:37" ht="6" customHeight="1">
      <c r="A37" s="5"/>
      <c r="B37" s="5"/>
      <c r="C37" s="5"/>
      <c r="D37" s="5"/>
      <c r="E37" s="23"/>
      <c r="F37" s="23"/>
      <c r="G37" s="23"/>
      <c r="H37" s="23"/>
      <c r="I37" s="23"/>
      <c r="J37" s="23"/>
      <c r="K37" s="23"/>
      <c r="L37" s="23"/>
      <c r="M37" s="23"/>
      <c r="N37" s="23"/>
      <c r="O37" s="23"/>
      <c r="P37" s="23"/>
      <c r="Q37" s="23"/>
      <c r="R37" s="23"/>
      <c r="S37" s="24"/>
      <c r="W37" s="25"/>
      <c r="X37" s="25"/>
      <c r="Y37" s="25"/>
      <c r="Z37" s="25"/>
      <c r="AA37" s="25"/>
      <c r="AB37" s="25"/>
      <c r="AC37" s="25"/>
      <c r="AD37" s="25"/>
      <c r="AE37" s="25"/>
      <c r="AF37" s="25"/>
      <c r="AG37" s="25"/>
      <c r="AH37" s="25"/>
      <c r="AJ37" s="25"/>
      <c r="AK37" s="25"/>
    </row>
    <row r="38" spans="1:18" ht="11.25" customHeight="1">
      <c r="A38" s="14"/>
      <c r="B38" s="15"/>
      <c r="C38" s="15"/>
      <c r="D38" s="15"/>
      <c r="E38" s="275" t="s">
        <v>25</v>
      </c>
      <c r="F38" s="275"/>
      <c r="G38" s="275"/>
      <c r="H38" s="275"/>
      <c r="I38" s="275"/>
      <c r="J38" s="275"/>
      <c r="K38" s="275"/>
      <c r="L38" s="275"/>
      <c r="M38" s="275"/>
      <c r="N38" s="275"/>
      <c r="O38" s="275"/>
      <c r="P38" s="275"/>
      <c r="Q38" s="275"/>
      <c r="R38" s="275"/>
    </row>
    <row r="39" spans="1:4" ht="11.25" customHeight="1">
      <c r="A39" s="276" t="s">
        <v>4</v>
      </c>
      <c r="B39" s="277"/>
      <c r="C39" s="277"/>
      <c r="D39" s="277"/>
    </row>
    <row r="40" spans="2:37" ht="11.25" customHeight="1">
      <c r="B40" s="276" t="s">
        <v>5</v>
      </c>
      <c r="C40" s="277"/>
      <c r="D40" s="277"/>
      <c r="E40" s="35">
        <v>8.528430925193929</v>
      </c>
      <c r="F40" s="35">
        <v>8.155389798403514</v>
      </c>
      <c r="G40" s="35">
        <v>8.805658109058161</v>
      </c>
      <c r="H40" s="35">
        <v>9.01592984537827</v>
      </c>
      <c r="I40" s="35">
        <v>9.80872101188716</v>
      </c>
      <c r="J40" s="35">
        <v>10.168027040558997</v>
      </c>
      <c r="K40" s="35">
        <v>10.35069481456491</v>
      </c>
      <c r="L40" s="35">
        <v>10.436249723047354</v>
      </c>
      <c r="M40" s="35">
        <v>10.557651531190922</v>
      </c>
      <c r="N40" s="35">
        <v>10.679665751439895</v>
      </c>
      <c r="O40" s="35">
        <v>10.804836711681842</v>
      </c>
      <c r="P40" s="35">
        <v>10.93536327134772</v>
      </c>
      <c r="Q40" s="35">
        <v>9.67365949310769</v>
      </c>
      <c r="R40" s="35">
        <v>10.240487242902189</v>
      </c>
      <c r="W40" s="26"/>
      <c r="X40" s="26"/>
      <c r="Y40" s="26"/>
      <c r="Z40" s="26"/>
      <c r="AA40" s="26"/>
      <c r="AB40" s="26"/>
      <c r="AC40" s="26"/>
      <c r="AD40" s="26"/>
      <c r="AE40" s="26"/>
      <c r="AF40" s="26"/>
      <c r="AG40" s="26"/>
      <c r="AH40" s="26"/>
      <c r="AJ40" s="26"/>
      <c r="AK40" s="26"/>
    </row>
    <row r="41" spans="2:37" ht="11.25" customHeight="1">
      <c r="B41" s="276" t="s">
        <v>6</v>
      </c>
      <c r="C41" s="277"/>
      <c r="D41" s="277"/>
      <c r="E41" s="35">
        <v>2.713938840845826</v>
      </c>
      <c r="F41" s="35">
        <v>2.2175821011425634</v>
      </c>
      <c r="G41" s="35">
        <v>2.1386526914888653</v>
      </c>
      <c r="H41" s="35">
        <v>2.104390744154939</v>
      </c>
      <c r="I41" s="35">
        <v>2.0663697608783154</v>
      </c>
      <c r="J41" s="35">
        <v>2.137579859546092</v>
      </c>
      <c r="K41" s="35">
        <v>2.0171596504495315</v>
      </c>
      <c r="L41" s="35">
        <v>1.899020371803275</v>
      </c>
      <c r="M41" s="35">
        <v>1.9234567075443845</v>
      </c>
      <c r="N41" s="35">
        <v>1.9060688235497447</v>
      </c>
      <c r="O41" s="35">
        <v>1.8891224694578428</v>
      </c>
      <c r="P41" s="35">
        <v>1.8718516779836791</v>
      </c>
      <c r="Q41" s="35">
        <v>2.0907166633663845</v>
      </c>
      <c r="R41" s="35">
        <v>1.983094894724902</v>
      </c>
      <c r="W41" s="26"/>
      <c r="X41" s="26"/>
      <c r="Y41" s="26"/>
      <c r="Z41" s="26"/>
      <c r="AA41" s="26"/>
      <c r="AB41" s="26"/>
      <c r="AC41" s="26"/>
      <c r="AD41" s="26"/>
      <c r="AE41" s="26"/>
      <c r="AF41" s="26"/>
      <c r="AG41" s="26"/>
      <c r="AH41" s="26"/>
      <c r="AJ41" s="26"/>
      <c r="AK41" s="26"/>
    </row>
    <row r="42" spans="2:37" ht="11.25" customHeight="1">
      <c r="B42" s="276" t="s">
        <v>7</v>
      </c>
      <c r="C42" s="277"/>
      <c r="D42" s="277"/>
      <c r="E42" s="35">
        <v>6.374357794468417</v>
      </c>
      <c r="F42" s="35">
        <v>6.322877834751769</v>
      </c>
      <c r="G42" s="35">
        <v>6.375428226766958</v>
      </c>
      <c r="H42" s="35">
        <v>6.395901080304705</v>
      </c>
      <c r="I42" s="35">
        <v>6.382555950139649</v>
      </c>
      <c r="J42" s="35">
        <v>6.381798768989318</v>
      </c>
      <c r="K42" s="35">
        <v>6.364664797743397</v>
      </c>
      <c r="L42" s="35">
        <v>6.338813201644586</v>
      </c>
      <c r="M42" s="35">
        <v>6.314618536829064</v>
      </c>
      <c r="N42" s="35">
        <v>6.294032873937749</v>
      </c>
      <c r="O42" s="35">
        <v>6.278851871303137</v>
      </c>
      <c r="P42" s="35">
        <v>6.264582699776162</v>
      </c>
      <c r="Q42" s="35">
        <v>6.379695711902521</v>
      </c>
      <c r="R42" s="35">
        <v>6.3335218850002475</v>
      </c>
      <c r="W42" s="26"/>
      <c r="X42" s="26"/>
      <c r="Y42" s="26"/>
      <c r="Z42" s="26"/>
      <c r="AA42" s="26"/>
      <c r="AB42" s="26"/>
      <c r="AC42" s="26"/>
      <c r="AD42" s="26"/>
      <c r="AE42" s="26"/>
      <c r="AF42" s="26"/>
      <c r="AG42" s="26"/>
      <c r="AH42" s="26"/>
      <c r="AJ42" s="26"/>
      <c r="AK42" s="26"/>
    </row>
    <row r="43" spans="2:37" ht="11.25" customHeight="1">
      <c r="B43" s="276" t="s">
        <v>26</v>
      </c>
      <c r="C43" s="277"/>
      <c r="D43" s="277"/>
      <c r="E43" s="35">
        <v>1.2088683029715175</v>
      </c>
      <c r="F43" s="35">
        <v>1.2323567438942866</v>
      </c>
      <c r="G43" s="35">
        <v>1.156608109744279</v>
      </c>
      <c r="H43" s="35">
        <v>1.1050707573165282</v>
      </c>
      <c r="I43" s="35">
        <v>1.131183161662641</v>
      </c>
      <c r="J43" s="35">
        <v>1.3151917504425614</v>
      </c>
      <c r="K43" s="35">
        <v>1.3325117491018106</v>
      </c>
      <c r="L43" s="35">
        <v>1.3490848084618523</v>
      </c>
      <c r="M43" s="35">
        <v>1.3540565848492707</v>
      </c>
      <c r="N43" s="35">
        <v>1.3594900927641322</v>
      </c>
      <c r="O43" s="35">
        <v>1.3653329682634927</v>
      </c>
      <c r="P43" s="35">
        <v>1.366907076275047</v>
      </c>
      <c r="Q43" s="35">
        <v>1.2139470525793545</v>
      </c>
      <c r="R43" s="35">
        <v>1.2948000562982502</v>
      </c>
      <c r="W43" s="27"/>
      <c r="X43" s="27"/>
      <c r="Y43" s="27"/>
      <c r="Z43" s="27"/>
      <c r="AA43" s="27"/>
      <c r="AB43" s="27"/>
      <c r="AC43" s="27"/>
      <c r="AD43" s="27"/>
      <c r="AE43" s="27"/>
      <c r="AF43" s="27"/>
      <c r="AG43" s="27"/>
      <c r="AH43" s="27"/>
      <c r="AJ43" s="27"/>
      <c r="AK43" s="27"/>
    </row>
    <row r="44" spans="5:37" ht="3" customHeight="1">
      <c r="E44" s="45" t="s">
        <v>20</v>
      </c>
      <c r="F44" s="45" t="s">
        <v>20</v>
      </c>
      <c r="G44" s="45" t="s">
        <v>20</v>
      </c>
      <c r="H44" s="45" t="s">
        <v>20</v>
      </c>
      <c r="I44" s="45" t="s">
        <v>20</v>
      </c>
      <c r="J44" s="45" t="s">
        <v>20</v>
      </c>
      <c r="K44" s="45" t="s">
        <v>20</v>
      </c>
      <c r="L44" s="45" t="s">
        <v>20</v>
      </c>
      <c r="M44" s="45" t="s">
        <v>20</v>
      </c>
      <c r="N44" s="45" t="s">
        <v>20</v>
      </c>
      <c r="O44" s="45" t="s">
        <v>20</v>
      </c>
      <c r="P44" s="45" t="s">
        <v>20</v>
      </c>
      <c r="Q44" s="45" t="s">
        <v>20</v>
      </c>
      <c r="R44" s="45" t="s">
        <v>20</v>
      </c>
      <c r="W44" s="26"/>
      <c r="X44" s="26"/>
      <c r="Y44" s="26"/>
      <c r="Z44" s="26"/>
      <c r="AA44" s="26"/>
      <c r="AB44" s="26"/>
      <c r="AC44" s="26"/>
      <c r="AD44" s="26"/>
      <c r="AE44" s="26"/>
      <c r="AF44" s="26"/>
      <c r="AG44" s="26"/>
      <c r="AH44" s="26"/>
      <c r="AJ44" s="26"/>
      <c r="AK44" s="26"/>
    </row>
    <row r="45" spans="3:37" ht="11.25" customHeight="1">
      <c r="C45" s="278" t="s">
        <v>29</v>
      </c>
      <c r="D45" s="279"/>
      <c r="E45" s="33">
        <v>18.825595863479688</v>
      </c>
      <c r="F45" s="33">
        <v>17.92820647819213</v>
      </c>
      <c r="G45" s="33">
        <v>18.476347137058266</v>
      </c>
      <c r="H45" s="33">
        <v>18.621292427154444</v>
      </c>
      <c r="I45" s="33">
        <v>19.388829884567762</v>
      </c>
      <c r="J45" s="33">
        <v>20.00259741953697</v>
      </c>
      <c r="K45" s="33">
        <v>20.065031011859652</v>
      </c>
      <c r="L45" s="33">
        <v>20.023168104957065</v>
      </c>
      <c r="M45" s="33">
        <v>20.149783360413643</v>
      </c>
      <c r="N45" s="33">
        <v>20.239257541691522</v>
      </c>
      <c r="O45" s="33">
        <v>20.33814402070631</v>
      </c>
      <c r="P45" s="33">
        <v>20.438704725382607</v>
      </c>
      <c r="Q45" s="33">
        <v>19.358018920955953</v>
      </c>
      <c r="R45" s="33">
        <v>19.85190407892559</v>
      </c>
      <c r="W45" s="26"/>
      <c r="X45" s="26"/>
      <c r="Y45" s="26"/>
      <c r="Z45" s="26"/>
      <c r="AA45" s="26"/>
      <c r="AB45" s="26"/>
      <c r="AC45" s="26"/>
      <c r="AD45" s="26"/>
      <c r="AE45" s="26"/>
      <c r="AF45" s="26"/>
      <c r="AG45" s="26"/>
      <c r="AH45" s="26"/>
      <c r="AJ45" s="26"/>
      <c r="AK45" s="26"/>
    </row>
    <row r="46" spans="4:37" ht="11.25" customHeight="1">
      <c r="D46" s="3" t="s">
        <v>9</v>
      </c>
      <c r="E46" s="35">
        <v>14.170301933398376</v>
      </c>
      <c r="F46" s="35">
        <v>13.306004666740476</v>
      </c>
      <c r="G46" s="35">
        <v>13.807571092674124</v>
      </c>
      <c r="H46" s="35">
        <v>13.95302872001585</v>
      </c>
      <c r="I46" s="35">
        <v>14.737999444817488</v>
      </c>
      <c r="J46" s="35">
        <v>15.355372009134246</v>
      </c>
      <c r="K46" s="35">
        <v>15.426948035829891</v>
      </c>
      <c r="L46" s="35">
        <v>15.39355527483166</v>
      </c>
      <c r="M46" s="35">
        <v>15.52960296690649</v>
      </c>
      <c r="N46" s="35">
        <v>15.62816395632734</v>
      </c>
      <c r="O46" s="35">
        <v>15.734819479959006</v>
      </c>
      <c r="P46" s="35">
        <v>15.844634953521753</v>
      </c>
      <c r="Q46" s="35">
        <v>14.704235169887477</v>
      </c>
      <c r="R46" s="35">
        <v>15.221950278859955</v>
      </c>
      <c r="W46" s="26"/>
      <c r="X46" s="26"/>
      <c r="Y46" s="26"/>
      <c r="Z46" s="26"/>
      <c r="AA46" s="26"/>
      <c r="AB46" s="26"/>
      <c r="AC46" s="26"/>
      <c r="AD46" s="26"/>
      <c r="AE46" s="26"/>
      <c r="AF46" s="26"/>
      <c r="AG46" s="26"/>
      <c r="AH46" s="26"/>
      <c r="AJ46" s="26"/>
      <c r="AK46" s="26"/>
    </row>
    <row r="47" spans="4:37" ht="11.25" customHeight="1">
      <c r="D47" s="3" t="s">
        <v>10</v>
      </c>
      <c r="E47" s="35">
        <v>4.655293930081309</v>
      </c>
      <c r="F47" s="35">
        <v>4.622201811451656</v>
      </c>
      <c r="G47" s="35">
        <v>4.668776044384141</v>
      </c>
      <c r="H47" s="35">
        <v>4.668263707138592</v>
      </c>
      <c r="I47" s="35">
        <v>4.650830439750274</v>
      </c>
      <c r="J47" s="35">
        <v>4.647225410402727</v>
      </c>
      <c r="K47" s="35">
        <v>4.63808297602976</v>
      </c>
      <c r="L47" s="35">
        <v>4.629612830125404</v>
      </c>
      <c r="M47" s="35">
        <v>4.620180393507152</v>
      </c>
      <c r="N47" s="35">
        <v>4.611093585364184</v>
      </c>
      <c r="O47" s="35">
        <v>4.603324540747305</v>
      </c>
      <c r="P47" s="35">
        <v>4.5940697718608545</v>
      </c>
      <c r="Q47" s="35">
        <v>4.653783751068476</v>
      </c>
      <c r="R47" s="35">
        <v>4.629953800065635</v>
      </c>
      <c r="W47" s="26"/>
      <c r="X47" s="26"/>
      <c r="Y47" s="26"/>
      <c r="Z47" s="26"/>
      <c r="AA47" s="26"/>
      <c r="AB47" s="26"/>
      <c r="AC47" s="26"/>
      <c r="AD47" s="26"/>
      <c r="AE47" s="26"/>
      <c r="AF47" s="26"/>
      <c r="AG47" s="26"/>
      <c r="AH47" s="26"/>
      <c r="AJ47" s="26"/>
      <c r="AK47" s="26"/>
    </row>
    <row r="48" spans="5:37" ht="7.5" customHeight="1">
      <c r="E48" s="26"/>
      <c r="F48" s="26"/>
      <c r="G48" s="26"/>
      <c r="H48" s="26"/>
      <c r="I48" s="26"/>
      <c r="J48" s="26"/>
      <c r="K48" s="26"/>
      <c r="L48" s="26"/>
      <c r="M48" s="26"/>
      <c r="N48" s="26"/>
      <c r="O48" s="26"/>
      <c r="P48" s="26"/>
      <c r="Q48" s="26"/>
      <c r="R48" s="26"/>
      <c r="W48" s="26"/>
      <c r="X48" s="26"/>
      <c r="Y48" s="26"/>
      <c r="Z48" s="26"/>
      <c r="AA48" s="26"/>
      <c r="AB48" s="26"/>
      <c r="AC48" s="26"/>
      <c r="AD48" s="26"/>
      <c r="AE48" s="26"/>
      <c r="AF48" s="26"/>
      <c r="AG48" s="26"/>
      <c r="AH48" s="26"/>
      <c r="AJ48" s="26"/>
      <c r="AK48" s="26"/>
    </row>
    <row r="49" spans="1:37" ht="11.25" customHeight="1">
      <c r="A49" s="276" t="s">
        <v>11</v>
      </c>
      <c r="B49" s="277"/>
      <c r="C49" s="277"/>
      <c r="D49" s="277"/>
      <c r="E49" s="26"/>
      <c r="F49" s="26"/>
      <c r="G49" s="26"/>
      <c r="H49" s="26"/>
      <c r="I49" s="26"/>
      <c r="J49" s="26"/>
      <c r="K49" s="26"/>
      <c r="L49" s="26"/>
      <c r="M49" s="26"/>
      <c r="N49" s="26"/>
      <c r="O49" s="26"/>
      <c r="P49" s="26"/>
      <c r="Q49" s="26"/>
      <c r="R49" s="26"/>
      <c r="W49" s="26"/>
      <c r="X49" s="26"/>
      <c r="Y49" s="26"/>
      <c r="Z49" s="26"/>
      <c r="AA49" s="26"/>
      <c r="AB49" s="26"/>
      <c r="AC49" s="26"/>
      <c r="AD49" s="26"/>
      <c r="AE49" s="26"/>
      <c r="AF49" s="26"/>
      <c r="AG49" s="26"/>
      <c r="AH49" s="26"/>
      <c r="AJ49" s="26"/>
      <c r="AK49" s="26"/>
    </row>
    <row r="50" spans="2:37" ht="11.25" customHeight="1">
      <c r="B50" s="276" t="s">
        <v>12</v>
      </c>
      <c r="C50" s="277"/>
      <c r="D50" s="277"/>
      <c r="E50" s="35">
        <v>10.638035078460154</v>
      </c>
      <c r="F50" s="35">
        <v>11.159565922602116</v>
      </c>
      <c r="G50" s="35">
        <v>11.7475236845836</v>
      </c>
      <c r="H50" s="35">
        <v>11.562473226679334</v>
      </c>
      <c r="I50" s="35">
        <v>11.575712051364773</v>
      </c>
      <c r="J50" s="35">
        <v>11.194606557203462</v>
      </c>
      <c r="K50" s="35">
        <v>11.494306746236965</v>
      </c>
      <c r="L50" s="35">
        <v>11.688561711865127</v>
      </c>
      <c r="M50" s="35">
        <v>11.891907380305533</v>
      </c>
      <c r="N50" s="35">
        <v>12.296485591810058</v>
      </c>
      <c r="O50" s="35">
        <v>12.37912821090838</v>
      </c>
      <c r="P50" s="35">
        <v>12.455601446721387</v>
      </c>
      <c r="Q50" s="35">
        <v>11.505856142986254</v>
      </c>
      <c r="R50" s="35">
        <v>11.869050117988772</v>
      </c>
      <c r="W50" s="26"/>
      <c r="X50" s="26"/>
      <c r="Y50" s="26"/>
      <c r="Z50" s="26"/>
      <c r="AA50" s="26"/>
      <c r="AB50" s="26"/>
      <c r="AC50" s="26"/>
      <c r="AD50" s="26"/>
      <c r="AE50" s="26"/>
      <c r="AF50" s="26"/>
      <c r="AG50" s="26"/>
      <c r="AH50" s="26"/>
      <c r="AJ50" s="26"/>
      <c r="AK50" s="26"/>
    </row>
    <row r="51" spans="2:37" ht="11.25" customHeight="1">
      <c r="B51" s="276" t="s">
        <v>13</v>
      </c>
      <c r="C51" s="277"/>
      <c r="D51" s="277"/>
      <c r="E51" s="35">
        <v>7.627620759733988</v>
      </c>
      <c r="F51" s="35">
        <v>7.918933975153284</v>
      </c>
      <c r="G51" s="35">
        <v>8.164459427022981</v>
      </c>
      <c r="H51" s="35">
        <v>8.13055955922136</v>
      </c>
      <c r="I51" s="35">
        <v>7.912778485604735</v>
      </c>
      <c r="J51" s="35">
        <v>7.638025920231024</v>
      </c>
      <c r="K51" s="35">
        <v>7.501404918482375</v>
      </c>
      <c r="L51" s="35">
        <v>7.355940326624078</v>
      </c>
      <c r="M51" s="35">
        <v>7.216356917724855</v>
      </c>
      <c r="N51" s="35">
        <v>7.109688373384134</v>
      </c>
      <c r="O51" s="35">
        <v>6.959810996730197</v>
      </c>
      <c r="P51" s="35">
        <v>6.8070672896161755</v>
      </c>
      <c r="Q51" s="35">
        <v>7.850665125402482</v>
      </c>
      <c r="R51" s="35">
        <v>7.421332290054097</v>
      </c>
      <c r="W51" s="26"/>
      <c r="X51" s="26"/>
      <c r="Y51" s="26"/>
      <c r="Z51" s="26"/>
      <c r="AA51" s="26"/>
      <c r="AB51" s="26"/>
      <c r="AC51" s="26"/>
      <c r="AD51" s="26"/>
      <c r="AE51" s="26"/>
      <c r="AF51" s="26"/>
      <c r="AG51" s="26"/>
      <c r="AH51" s="26"/>
      <c r="AJ51" s="26"/>
      <c r="AK51" s="26"/>
    </row>
    <row r="52" spans="2:37" ht="11.25" customHeight="1">
      <c r="B52" s="276" t="s">
        <v>14</v>
      </c>
      <c r="C52" s="277"/>
      <c r="D52" s="277"/>
      <c r="E52" s="35">
        <v>1.7380458904398277</v>
      </c>
      <c r="F52" s="35">
        <v>1.7169678076586923</v>
      </c>
      <c r="G52" s="35">
        <v>1.541448363678028</v>
      </c>
      <c r="H52" s="35">
        <v>1.7109997744634653</v>
      </c>
      <c r="I52" s="35">
        <v>1.8806984159975648</v>
      </c>
      <c r="J52" s="35">
        <v>1.8993036928102303</v>
      </c>
      <c r="K52" s="35">
        <v>1.8829417917627773</v>
      </c>
      <c r="L52" s="35">
        <v>1.880720952852142</v>
      </c>
      <c r="M52" s="35">
        <v>1.8666052196031035</v>
      </c>
      <c r="N52" s="35">
        <v>1.8445224052476776</v>
      </c>
      <c r="O52" s="35">
        <v>1.8134784459078</v>
      </c>
      <c r="P52" s="35">
        <v>1.780809834950445</v>
      </c>
      <c r="Q52" s="35">
        <v>1.7920478686141286</v>
      </c>
      <c r="R52" s="35">
        <v>1.815994637688149</v>
      </c>
      <c r="W52" s="26"/>
      <c r="X52" s="26"/>
      <c r="Y52" s="26"/>
      <c r="Z52" s="26"/>
      <c r="AA52" s="26"/>
      <c r="AB52" s="26"/>
      <c r="AC52" s="26"/>
      <c r="AD52" s="26"/>
      <c r="AE52" s="26"/>
      <c r="AF52" s="26"/>
      <c r="AG52" s="26"/>
      <c r="AH52" s="26"/>
      <c r="AJ52" s="27"/>
      <c r="AK52" s="27"/>
    </row>
    <row r="53" spans="5:37" ht="3" customHeight="1">
      <c r="E53" s="45" t="s">
        <v>20</v>
      </c>
      <c r="F53" s="45" t="s">
        <v>20</v>
      </c>
      <c r="G53" s="45" t="s">
        <v>20</v>
      </c>
      <c r="H53" s="45" t="s">
        <v>20</v>
      </c>
      <c r="I53" s="45" t="s">
        <v>20</v>
      </c>
      <c r="J53" s="45" t="s">
        <v>20</v>
      </c>
      <c r="K53" s="45" t="s">
        <v>20</v>
      </c>
      <c r="L53" s="45" t="s">
        <v>20</v>
      </c>
      <c r="M53" s="45" t="s">
        <v>20</v>
      </c>
      <c r="N53" s="45" t="s">
        <v>20</v>
      </c>
      <c r="O53" s="45" t="s">
        <v>20</v>
      </c>
      <c r="P53" s="45" t="s">
        <v>20</v>
      </c>
      <c r="Q53" s="45" t="s">
        <v>20</v>
      </c>
      <c r="R53" s="45" t="s">
        <v>20</v>
      </c>
      <c r="W53" s="26"/>
      <c r="X53" s="26"/>
      <c r="Y53" s="26"/>
      <c r="Z53" s="26"/>
      <c r="AA53" s="26"/>
      <c r="AB53" s="26"/>
      <c r="AC53" s="26"/>
      <c r="AD53" s="26"/>
      <c r="AE53" s="26"/>
      <c r="AF53" s="26"/>
      <c r="AG53" s="26"/>
      <c r="AH53" s="26"/>
      <c r="AJ53" s="26"/>
      <c r="AK53" s="26"/>
    </row>
    <row r="54" spans="3:37" ht="11.25" customHeight="1">
      <c r="C54" s="278" t="s">
        <v>30</v>
      </c>
      <c r="D54" s="279"/>
      <c r="E54" s="33">
        <v>20.003701728633967</v>
      </c>
      <c r="F54" s="33">
        <v>20.79546770541409</v>
      </c>
      <c r="G54" s="33">
        <v>21.453431475284614</v>
      </c>
      <c r="H54" s="33">
        <v>21.40403256036416</v>
      </c>
      <c r="I54" s="33">
        <v>21.369188952967075</v>
      </c>
      <c r="J54" s="33">
        <v>20.731936170244715</v>
      </c>
      <c r="K54" s="33">
        <v>20.87865345648212</v>
      </c>
      <c r="L54" s="33">
        <v>20.92522299134135</v>
      </c>
      <c r="M54" s="33">
        <v>20.974869517633493</v>
      </c>
      <c r="N54" s="33">
        <v>21.25069637044187</v>
      </c>
      <c r="O54" s="33">
        <v>21.152417653546372</v>
      </c>
      <c r="P54" s="33">
        <v>21.04347857128801</v>
      </c>
      <c r="Q54" s="33">
        <v>21.148569137002863</v>
      </c>
      <c r="R54" s="33">
        <v>21.10637704573102</v>
      </c>
      <c r="W54" s="26"/>
      <c r="X54" s="26"/>
      <c r="Y54" s="26"/>
      <c r="Z54" s="26"/>
      <c r="AA54" s="26"/>
      <c r="AB54" s="26"/>
      <c r="AC54" s="26"/>
      <c r="AD54" s="26"/>
      <c r="AE54" s="26"/>
      <c r="AF54" s="26"/>
      <c r="AG54" s="26"/>
      <c r="AH54" s="26"/>
      <c r="AJ54" s="26"/>
      <c r="AK54" s="26"/>
    </row>
    <row r="55" spans="4:37" ht="11.25" customHeight="1">
      <c r="D55" s="3" t="s">
        <v>9</v>
      </c>
      <c r="E55" s="35">
        <v>16.678457222127538</v>
      </c>
      <c r="F55" s="35">
        <v>17.47160026400664</v>
      </c>
      <c r="G55" s="35">
        <v>17.96056748800361</v>
      </c>
      <c r="H55" s="35">
        <v>17.8898717791995</v>
      </c>
      <c r="I55" s="35">
        <v>17.908221618395157</v>
      </c>
      <c r="J55" s="35">
        <v>17.281194417033003</v>
      </c>
      <c r="K55" s="35">
        <v>17.40722158451447</v>
      </c>
      <c r="L55" s="35">
        <v>17.42288901741305</v>
      </c>
      <c r="M55" s="35">
        <v>17.434021062764472</v>
      </c>
      <c r="N55" s="35">
        <v>17.660794279078072</v>
      </c>
      <c r="O55" s="35">
        <v>17.50401932988189</v>
      </c>
      <c r="P55" s="35">
        <v>17.328900999269365</v>
      </c>
      <c r="Q55" s="35">
        <v>17.671663526534022</v>
      </c>
      <c r="R55" s="35">
        <v>17.559002112786377</v>
      </c>
      <c r="W55" s="26"/>
      <c r="X55" s="26"/>
      <c r="Y55" s="26"/>
      <c r="Z55" s="26"/>
      <c r="AA55" s="26"/>
      <c r="AB55" s="26"/>
      <c r="AC55" s="26"/>
      <c r="AD55" s="26"/>
      <c r="AE55" s="26"/>
      <c r="AF55" s="26"/>
      <c r="AG55" s="26"/>
      <c r="AH55" s="26"/>
      <c r="AJ55" s="26"/>
      <c r="AK55" s="26"/>
    </row>
    <row r="56" spans="4:37" ht="11.25" customHeight="1">
      <c r="D56" s="3" t="s">
        <v>10</v>
      </c>
      <c r="E56" s="35">
        <v>3.3252445065064298</v>
      </c>
      <c r="F56" s="35">
        <v>3.3238674414074487</v>
      </c>
      <c r="G56" s="35">
        <v>3.4928639872810012</v>
      </c>
      <c r="H56" s="35">
        <v>3.514160781164661</v>
      </c>
      <c r="I56" s="35">
        <v>3.460967334571919</v>
      </c>
      <c r="J56" s="35">
        <v>3.4507417532117124</v>
      </c>
      <c r="K56" s="35">
        <v>3.471431871967646</v>
      </c>
      <c r="L56" s="35">
        <v>3.5023339739283004</v>
      </c>
      <c r="M56" s="35">
        <v>3.54084845486902</v>
      </c>
      <c r="N56" s="35">
        <v>3.589902091363797</v>
      </c>
      <c r="O56" s="35">
        <v>3.648398323664485</v>
      </c>
      <c r="P56" s="35">
        <v>3.7145775720186425</v>
      </c>
      <c r="Q56" s="35">
        <v>3.476905610468838</v>
      </c>
      <c r="R56" s="35">
        <v>3.547374932944646</v>
      </c>
      <c r="W56" s="26"/>
      <c r="X56" s="26"/>
      <c r="Y56" s="26"/>
      <c r="Z56" s="26"/>
      <c r="AA56" s="26"/>
      <c r="AB56" s="26"/>
      <c r="AC56" s="26"/>
      <c r="AD56" s="26"/>
      <c r="AE56" s="26"/>
      <c r="AF56" s="26"/>
      <c r="AG56" s="26"/>
      <c r="AH56" s="26"/>
      <c r="AJ56" s="26"/>
      <c r="AK56" s="26"/>
    </row>
    <row r="57" spans="5:37" ht="7.5" customHeight="1">
      <c r="E57" s="26"/>
      <c r="F57" s="26"/>
      <c r="G57" s="26"/>
      <c r="H57" s="26"/>
      <c r="I57" s="26"/>
      <c r="J57" s="26"/>
      <c r="K57" s="26"/>
      <c r="L57" s="26"/>
      <c r="M57" s="26"/>
      <c r="N57" s="26"/>
      <c r="O57" s="26"/>
      <c r="P57" s="26"/>
      <c r="Q57" s="26"/>
      <c r="R57" s="26"/>
      <c r="W57" s="26"/>
      <c r="X57" s="26"/>
      <c r="Y57" s="26"/>
      <c r="Z57" s="26"/>
      <c r="AA57" s="26"/>
      <c r="AB57" s="26"/>
      <c r="AC57" s="26"/>
      <c r="AD57" s="26"/>
      <c r="AE57" s="26"/>
      <c r="AF57" s="26"/>
      <c r="AG57" s="26"/>
      <c r="AH57" s="26"/>
      <c r="AJ57" s="26"/>
      <c r="AK57" s="26"/>
    </row>
    <row r="58" spans="1:37" ht="11.25" customHeight="1">
      <c r="A58" s="278" t="s">
        <v>15</v>
      </c>
      <c r="B58" s="279"/>
      <c r="C58" s="279"/>
      <c r="D58" s="279"/>
      <c r="E58" s="33">
        <v>-1.1781058651542824</v>
      </c>
      <c r="F58" s="33">
        <v>-2.8672612272219604</v>
      </c>
      <c r="G58" s="33">
        <v>-2.9770843382263457</v>
      </c>
      <c r="H58" s="33">
        <v>-2.7827401332097192</v>
      </c>
      <c r="I58" s="33">
        <v>-1.9803590683993124</v>
      </c>
      <c r="J58" s="33">
        <v>-0.729338750707746</v>
      </c>
      <c r="K58" s="33">
        <v>-0.8136224446224668</v>
      </c>
      <c r="L58" s="33">
        <v>-0.9020548863842814</v>
      </c>
      <c r="M58" s="33">
        <v>-0.8250861572198525</v>
      </c>
      <c r="N58" s="33">
        <v>-1.0114388287503455</v>
      </c>
      <c r="O58" s="33">
        <v>-0.8142736328400619</v>
      </c>
      <c r="P58" s="33">
        <v>-0.604773845905402</v>
      </c>
      <c r="Q58" s="33">
        <v>-1.7905502160469158</v>
      </c>
      <c r="R58" s="33">
        <v>-1.254472966805431</v>
      </c>
      <c r="W58" s="26"/>
      <c r="X58" s="26"/>
      <c r="Y58" s="26"/>
      <c r="Z58" s="26"/>
      <c r="AA58" s="26"/>
      <c r="AB58" s="26"/>
      <c r="AC58" s="26"/>
      <c r="AD58" s="26"/>
      <c r="AE58" s="26"/>
      <c r="AF58" s="26"/>
      <c r="AG58" s="26"/>
      <c r="AH58" s="26"/>
      <c r="AJ58" s="26"/>
      <c r="AK58" s="26"/>
    </row>
    <row r="59" spans="2:37" ht="11.25" customHeight="1">
      <c r="B59" s="276" t="s">
        <v>16</v>
      </c>
      <c r="C59" s="277"/>
      <c r="D59" s="277"/>
      <c r="E59" s="35">
        <v>-2.5081552887291614</v>
      </c>
      <c r="F59" s="35">
        <v>-4.165595597266166</v>
      </c>
      <c r="G59" s="35">
        <v>-4.1529963953294855</v>
      </c>
      <c r="H59" s="35">
        <v>-3.9368430591836487</v>
      </c>
      <c r="I59" s="35">
        <v>-3.1702221735776672</v>
      </c>
      <c r="J59" s="35">
        <v>-1.9258224078987591</v>
      </c>
      <c r="K59" s="35">
        <v>-1.9802735486845788</v>
      </c>
      <c r="L59" s="35">
        <v>-2.029333742581386</v>
      </c>
      <c r="M59" s="35">
        <v>-1.9044180958579828</v>
      </c>
      <c r="N59" s="35">
        <v>-2.0326303227507334</v>
      </c>
      <c r="O59" s="35">
        <v>-1.7691998499228814</v>
      </c>
      <c r="P59" s="35">
        <v>-1.4842660457476127</v>
      </c>
      <c r="Q59" s="35">
        <v>-2.9674283566465527</v>
      </c>
      <c r="R59" s="35">
        <v>-2.337051833926418</v>
      </c>
      <c r="W59" s="26"/>
      <c r="X59" s="26"/>
      <c r="Y59" s="26"/>
      <c r="Z59" s="26"/>
      <c r="AA59" s="26"/>
      <c r="AB59" s="26"/>
      <c r="AC59" s="26"/>
      <c r="AD59" s="26"/>
      <c r="AE59" s="26"/>
      <c r="AF59" s="26"/>
      <c r="AG59" s="26"/>
      <c r="AH59" s="26"/>
      <c r="AJ59" s="26"/>
      <c r="AK59" s="26"/>
    </row>
    <row r="60" spans="2:37" ht="11.25" customHeight="1">
      <c r="B60" s="276" t="s">
        <v>10</v>
      </c>
      <c r="C60" s="277"/>
      <c r="D60" s="277"/>
      <c r="E60" s="35">
        <v>1.3300494235748799</v>
      </c>
      <c r="F60" s="35">
        <v>1.2983343700442063</v>
      </c>
      <c r="G60" s="35">
        <v>1.1759120571031394</v>
      </c>
      <c r="H60" s="35">
        <v>1.1541029259739315</v>
      </c>
      <c r="I60" s="35">
        <v>1.1898631051783553</v>
      </c>
      <c r="J60" s="35">
        <v>1.1964836571910147</v>
      </c>
      <c r="K60" s="35">
        <v>1.166651104062113</v>
      </c>
      <c r="L60" s="35">
        <v>1.127278856197104</v>
      </c>
      <c r="M60" s="35">
        <v>1.0793319386381324</v>
      </c>
      <c r="N60" s="35">
        <v>1.0211914940003868</v>
      </c>
      <c r="O60" s="35">
        <v>0.9549262170828197</v>
      </c>
      <c r="P60" s="35">
        <v>0.8794921998422114</v>
      </c>
      <c r="Q60" s="35">
        <v>1.1768781405996376</v>
      </c>
      <c r="R60" s="35">
        <v>1.0825788671209873</v>
      </c>
      <c r="W60" s="26"/>
      <c r="X60" s="26"/>
      <c r="Y60" s="26"/>
      <c r="Z60" s="26"/>
      <c r="AA60" s="26"/>
      <c r="AB60" s="26"/>
      <c r="AC60" s="26"/>
      <c r="AD60" s="26"/>
      <c r="AE60" s="26"/>
      <c r="AF60" s="26"/>
      <c r="AG60" s="26"/>
      <c r="AH60" s="26"/>
      <c r="AJ60" s="26"/>
      <c r="AK60" s="26"/>
    </row>
    <row r="61" spans="5:37" ht="7.5" customHeight="1">
      <c r="E61" s="26"/>
      <c r="F61" s="26"/>
      <c r="G61" s="26"/>
      <c r="H61" s="26"/>
      <c r="I61" s="26"/>
      <c r="J61" s="26"/>
      <c r="K61" s="26"/>
      <c r="L61" s="26"/>
      <c r="M61" s="26"/>
      <c r="N61" s="26"/>
      <c r="O61" s="26"/>
      <c r="P61" s="26"/>
      <c r="Q61" s="26"/>
      <c r="R61" s="26"/>
      <c r="W61" s="26"/>
      <c r="X61" s="26"/>
      <c r="Y61" s="26"/>
      <c r="Z61" s="26"/>
      <c r="AA61" s="26"/>
      <c r="AB61" s="26"/>
      <c r="AC61" s="26"/>
      <c r="AD61" s="26"/>
      <c r="AE61" s="26"/>
      <c r="AF61" s="26"/>
      <c r="AG61" s="26"/>
      <c r="AH61" s="26"/>
      <c r="AJ61" s="26"/>
      <c r="AK61" s="26"/>
    </row>
    <row r="62" spans="1:37" ht="11.25" customHeight="1">
      <c r="A62" s="276" t="s">
        <v>17</v>
      </c>
      <c r="B62" s="277"/>
      <c r="C62" s="277"/>
      <c r="D62" s="277"/>
      <c r="E62" s="35">
        <v>36.908279594129276</v>
      </c>
      <c r="F62" s="35">
        <v>38.17398766662232</v>
      </c>
      <c r="G62" s="35">
        <v>39.87875945329029</v>
      </c>
      <c r="H62" s="35">
        <v>40.84196566907773</v>
      </c>
      <c r="I62" s="35">
        <v>40.648858734181296</v>
      </c>
      <c r="J62" s="35">
        <v>39.44224336400475</v>
      </c>
      <c r="K62" s="35">
        <v>38.63707239608771</v>
      </c>
      <c r="L62" s="35">
        <v>38.00355623244526</v>
      </c>
      <c r="M62" s="35">
        <v>37.32723765913393</v>
      </c>
      <c r="N62" s="35">
        <v>36.88545044473074</v>
      </c>
      <c r="O62" s="35">
        <v>36.27525155863287</v>
      </c>
      <c r="P62" s="35">
        <v>35.47523624871177</v>
      </c>
      <c r="Q62" s="36" t="s">
        <v>27</v>
      </c>
      <c r="R62" s="36" t="s">
        <v>27</v>
      </c>
      <c r="W62" s="26"/>
      <c r="X62" s="26"/>
      <c r="Y62" s="26"/>
      <c r="Z62" s="26"/>
      <c r="AA62" s="26"/>
      <c r="AB62" s="26"/>
      <c r="AC62" s="26"/>
      <c r="AD62" s="26"/>
      <c r="AE62" s="26"/>
      <c r="AF62" s="26"/>
      <c r="AG62" s="26"/>
      <c r="AH62" s="26"/>
      <c r="AJ62" s="19"/>
      <c r="AK62" s="19"/>
    </row>
    <row r="63" spans="1:37" ht="3" customHeight="1">
      <c r="A63" s="2"/>
      <c r="B63" s="2"/>
      <c r="C63" s="2"/>
      <c r="D63" s="7"/>
      <c r="E63" s="7"/>
      <c r="F63" s="7"/>
      <c r="G63" s="7"/>
      <c r="H63" s="7"/>
      <c r="I63" s="7"/>
      <c r="J63" s="7"/>
      <c r="K63" s="7"/>
      <c r="L63" s="7"/>
      <c r="M63" s="7"/>
      <c r="N63" s="7"/>
      <c r="O63" s="7"/>
      <c r="P63" s="7"/>
      <c r="Q63" s="7"/>
      <c r="R63" s="7"/>
      <c r="S63" s="5"/>
      <c r="V63" s="8"/>
      <c r="W63" s="8"/>
      <c r="X63" s="8"/>
      <c r="Y63" s="8"/>
      <c r="Z63" s="8"/>
      <c r="AA63" s="8"/>
      <c r="AB63" s="8"/>
      <c r="AC63" s="8"/>
      <c r="AD63" s="8"/>
      <c r="AE63" s="8"/>
      <c r="AF63" s="8"/>
      <c r="AG63" s="8"/>
      <c r="AH63" s="8"/>
      <c r="AI63" s="8"/>
      <c r="AJ63" s="8"/>
      <c r="AK63" s="8"/>
    </row>
    <row r="65" ht="11.25" customHeight="1">
      <c r="A65" s="3" t="s">
        <v>21</v>
      </c>
    </row>
    <row r="67" spans="1:4" ht="11.25" customHeight="1">
      <c r="A67" s="3" t="s">
        <v>22</v>
      </c>
      <c r="C67" s="276" t="s">
        <v>23</v>
      </c>
      <c r="D67" s="276"/>
    </row>
    <row r="68" spans="1:37" ht="11.25" customHeight="1">
      <c r="A68" s="2"/>
      <c r="B68" s="2"/>
      <c r="C68" s="2"/>
      <c r="D68" s="7"/>
      <c r="E68" s="7"/>
      <c r="F68" s="7"/>
      <c r="G68" s="7"/>
      <c r="H68" s="7"/>
      <c r="I68" s="7"/>
      <c r="J68" s="7"/>
      <c r="K68" s="7"/>
      <c r="L68" s="7"/>
      <c r="M68" s="7"/>
      <c r="N68" s="7"/>
      <c r="O68" s="7"/>
      <c r="P68" s="7"/>
      <c r="Q68" s="7"/>
      <c r="R68" s="7"/>
      <c r="S68" s="5"/>
      <c r="V68" s="8"/>
      <c r="W68" s="8"/>
      <c r="X68" s="8"/>
      <c r="Y68" s="8"/>
      <c r="Z68" s="8"/>
      <c r="AA68" s="8"/>
      <c r="AB68" s="8"/>
      <c r="AC68" s="8"/>
      <c r="AD68" s="8"/>
      <c r="AE68" s="8"/>
      <c r="AF68" s="8"/>
      <c r="AG68" s="8"/>
      <c r="AH68" s="8"/>
      <c r="AI68" s="8"/>
      <c r="AJ68" s="8"/>
      <c r="AK68" s="8"/>
    </row>
    <row r="69" spans="4:37" ht="11.25" customHeight="1">
      <c r="D69" s="28"/>
      <c r="E69" s="28"/>
      <c r="F69" s="28"/>
      <c r="G69" s="28"/>
      <c r="H69" s="28"/>
      <c r="I69" s="28"/>
      <c r="J69" s="28"/>
      <c r="K69" s="28"/>
      <c r="L69" s="28"/>
      <c r="M69" s="28"/>
      <c r="N69" s="28"/>
      <c r="O69" s="28"/>
      <c r="P69" s="28"/>
      <c r="Q69" s="28"/>
      <c r="R69" s="28"/>
      <c r="V69" s="28"/>
      <c r="W69" s="28"/>
      <c r="X69" s="28"/>
      <c r="Y69" s="28"/>
      <c r="Z69" s="28"/>
      <c r="AA69" s="28"/>
      <c r="AB69" s="28"/>
      <c r="AC69" s="28"/>
      <c r="AD69" s="28"/>
      <c r="AE69" s="28"/>
      <c r="AF69" s="28"/>
      <c r="AG69" s="28"/>
      <c r="AH69" s="28"/>
      <c r="AI69" s="28"/>
      <c r="AJ69" s="28"/>
      <c r="AK69" s="28"/>
    </row>
    <row r="73" spans="13:31" ht="11.25" customHeight="1">
      <c r="M73" s="29"/>
      <c r="AE73" s="29"/>
    </row>
    <row r="79" spans="25:34" ht="11.25" customHeight="1">
      <c r="Y79" s="30"/>
      <c r="Z79" s="30"/>
      <c r="AA79" s="30"/>
      <c r="AB79" s="30"/>
      <c r="AC79" s="30"/>
      <c r="AD79" s="30"/>
      <c r="AE79" s="30"/>
      <c r="AF79" s="30"/>
      <c r="AG79" s="30"/>
      <c r="AH79" s="30"/>
    </row>
  </sheetData>
  <mergeCells count="35">
    <mergeCell ref="A39:D39"/>
    <mergeCell ref="B40:D40"/>
    <mergeCell ref="A62:D62"/>
    <mergeCell ref="C54:D54"/>
    <mergeCell ref="A58:D58"/>
    <mergeCell ref="B59:D59"/>
    <mergeCell ref="B60:D60"/>
    <mergeCell ref="B52:D52"/>
    <mergeCell ref="B41:D41"/>
    <mergeCell ref="B42:D42"/>
    <mergeCell ref="B43:D43"/>
    <mergeCell ref="C45:D45"/>
    <mergeCell ref="A49:D49"/>
    <mergeCell ref="B51:D51"/>
    <mergeCell ref="B50:D50"/>
    <mergeCell ref="B31:D31"/>
    <mergeCell ref="A33:D33"/>
    <mergeCell ref="A35:D35"/>
    <mergeCell ref="A36:D36"/>
    <mergeCell ref="A29:D29"/>
    <mergeCell ref="B30:D30"/>
    <mergeCell ref="A10:D10"/>
    <mergeCell ref="B11:D11"/>
    <mergeCell ref="B12:D12"/>
    <mergeCell ref="B13:D13"/>
    <mergeCell ref="E9:R9"/>
    <mergeCell ref="E38:R38"/>
    <mergeCell ref="C67:D67"/>
    <mergeCell ref="B14:D14"/>
    <mergeCell ref="C16:D16"/>
    <mergeCell ref="A20:D20"/>
    <mergeCell ref="B22:D22"/>
    <mergeCell ref="B21:D21"/>
    <mergeCell ref="B23:D23"/>
    <mergeCell ref="C25:D25"/>
  </mergeCells>
  <printOptions/>
  <pageMargins left="0.5" right="0.5" top="0.5" bottom="0.5" header="0" footer="0"/>
  <pageSetup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pageSetUpPr fitToPage="1"/>
  </sheetPr>
  <dimension ref="A1:R97"/>
  <sheetViews>
    <sheetView showGridLines="0" workbookViewId="0" topLeftCell="A52">
      <selection activeCell="R86" sqref="R86"/>
    </sheetView>
  </sheetViews>
  <sheetFormatPr defaultColWidth="8.88671875" defaultRowHeight="12" customHeight="1"/>
  <cols>
    <col min="1" max="2" width="1.77734375" style="47" customWidth="1"/>
    <col min="3" max="3" width="15.3359375" style="47" customWidth="1"/>
    <col min="4" max="15" width="3.99609375" style="47" customWidth="1"/>
    <col min="16" max="16" width="3.6640625" style="47" customWidth="1"/>
    <col min="17" max="17" width="4.3359375" style="47" customWidth="1"/>
    <col min="18" max="16384" width="9.6640625" style="47" customWidth="1"/>
  </cols>
  <sheetData>
    <row r="1" spans="1:18" ht="12" customHeight="1">
      <c r="A1" s="290" t="s">
        <v>31</v>
      </c>
      <c r="B1" s="291"/>
      <c r="C1" s="291"/>
      <c r="D1" s="48"/>
      <c r="E1" s="48"/>
      <c r="F1" s="48"/>
      <c r="G1" s="48"/>
      <c r="H1" s="48"/>
      <c r="I1" s="48"/>
      <c r="J1" s="48"/>
      <c r="K1" s="48"/>
      <c r="L1" s="48"/>
      <c r="M1" s="48"/>
      <c r="N1" s="48"/>
      <c r="O1" s="49"/>
      <c r="P1" s="49"/>
      <c r="Q1" s="49"/>
      <c r="R1" s="46"/>
    </row>
    <row r="2" spans="1:18" ht="12" customHeight="1">
      <c r="A2" s="292" t="s">
        <v>32</v>
      </c>
      <c r="B2" s="283"/>
      <c r="C2" s="283"/>
      <c r="D2" s="283"/>
      <c r="E2" s="283"/>
      <c r="F2" s="283"/>
      <c r="G2" s="283"/>
      <c r="H2" s="283"/>
      <c r="I2" s="283"/>
      <c r="J2" s="283"/>
      <c r="K2" s="283"/>
      <c r="L2" s="283"/>
      <c r="M2" s="283"/>
      <c r="N2" s="283"/>
      <c r="O2" s="283"/>
      <c r="P2" s="283"/>
      <c r="Q2" s="283"/>
      <c r="R2" s="46"/>
    </row>
    <row r="3" spans="1:18" ht="12" customHeight="1">
      <c r="A3" s="282" t="s">
        <v>33</v>
      </c>
      <c r="B3" s="283"/>
      <c r="C3" s="283"/>
      <c r="D3" s="283"/>
      <c r="E3" s="283"/>
      <c r="R3" s="46"/>
    </row>
    <row r="4" spans="3:18" ht="12" customHeight="1">
      <c r="C4" s="52"/>
      <c r="D4" s="53"/>
      <c r="E4" s="53"/>
      <c r="F4" s="53"/>
      <c r="G4" s="53"/>
      <c r="H4" s="53"/>
      <c r="I4" s="53"/>
      <c r="J4" s="53"/>
      <c r="K4" s="53"/>
      <c r="L4" s="53"/>
      <c r="M4" s="53"/>
      <c r="N4" s="53"/>
      <c r="O4" s="42"/>
      <c r="P4" s="54" t="s">
        <v>1</v>
      </c>
      <c r="Q4" s="54" t="s">
        <v>1</v>
      </c>
      <c r="R4" s="46"/>
    </row>
    <row r="5" spans="3:18" ht="12" customHeight="1">
      <c r="C5" s="55"/>
      <c r="D5" s="37" t="s">
        <v>2</v>
      </c>
      <c r="E5" s="56"/>
      <c r="F5" s="57"/>
      <c r="G5" s="56"/>
      <c r="H5" s="57"/>
      <c r="I5" s="42"/>
      <c r="J5" s="42"/>
      <c r="K5" s="42"/>
      <c r="L5" s="42"/>
      <c r="M5" s="42"/>
      <c r="N5" s="42"/>
      <c r="O5" s="57"/>
      <c r="P5" s="54" t="s">
        <v>28</v>
      </c>
      <c r="Q5" s="54" t="s">
        <v>28</v>
      </c>
      <c r="R5" s="46"/>
    </row>
    <row r="6" spans="3:18" ht="12" customHeight="1">
      <c r="C6" s="58"/>
      <c r="D6" s="56">
        <v>2007</v>
      </c>
      <c r="E6" s="56">
        <f>+D6+1</f>
        <v>2008</v>
      </c>
      <c r="F6" s="56">
        <f aca="true" t="shared" si="0" ref="F6:O6">+E6+1</f>
        <v>2009</v>
      </c>
      <c r="G6" s="56">
        <f t="shared" si="0"/>
        <v>2010</v>
      </c>
      <c r="H6" s="56">
        <f t="shared" si="0"/>
        <v>2011</v>
      </c>
      <c r="I6" s="56">
        <f t="shared" si="0"/>
        <v>2012</v>
      </c>
      <c r="J6" s="56">
        <f t="shared" si="0"/>
        <v>2013</v>
      </c>
      <c r="K6" s="56">
        <f t="shared" si="0"/>
        <v>2014</v>
      </c>
      <c r="L6" s="56">
        <f t="shared" si="0"/>
        <v>2015</v>
      </c>
      <c r="M6" s="56">
        <f t="shared" si="0"/>
        <v>2016</v>
      </c>
      <c r="N6" s="56">
        <f t="shared" si="0"/>
        <v>2017</v>
      </c>
      <c r="O6" s="56">
        <f t="shared" si="0"/>
        <v>2018</v>
      </c>
      <c r="P6" s="37">
        <v>2013</v>
      </c>
      <c r="Q6" s="37">
        <v>2018</v>
      </c>
      <c r="R6" s="46"/>
    </row>
    <row r="7" spans="1:18" ht="3" customHeight="1">
      <c r="A7" s="49"/>
      <c r="B7" s="49"/>
      <c r="C7" s="48"/>
      <c r="D7" s="59"/>
      <c r="E7" s="59"/>
      <c r="F7" s="59"/>
      <c r="G7" s="59"/>
      <c r="H7" s="59"/>
      <c r="I7" s="59"/>
      <c r="J7" s="59"/>
      <c r="K7" s="59"/>
      <c r="L7" s="59"/>
      <c r="M7" s="59"/>
      <c r="N7" s="59"/>
      <c r="O7" s="59"/>
      <c r="P7" s="59"/>
      <c r="Q7" s="59"/>
      <c r="R7" s="46"/>
    </row>
    <row r="8" spans="3:18" ht="3" customHeight="1">
      <c r="C8" s="46"/>
      <c r="D8" s="46"/>
      <c r="E8" s="46"/>
      <c r="F8" s="60"/>
      <c r="G8" s="46"/>
      <c r="H8" s="46"/>
      <c r="I8" s="46"/>
      <c r="J8" s="46"/>
      <c r="K8" s="46"/>
      <c r="L8" s="46"/>
      <c r="M8" s="46"/>
      <c r="N8" s="46"/>
      <c r="O8" s="46"/>
      <c r="R8" s="46"/>
    </row>
    <row r="9" spans="1:18" ht="12" customHeight="1">
      <c r="A9" s="288" t="s">
        <v>34</v>
      </c>
      <c r="B9" s="289"/>
      <c r="C9" s="289"/>
      <c r="D9" s="63">
        <v>581.442</v>
      </c>
      <c r="E9" s="63">
        <v>612.139</v>
      </c>
      <c r="F9" s="63">
        <v>660.663</v>
      </c>
      <c r="G9" s="63">
        <v>701.296</v>
      </c>
      <c r="H9" s="63">
        <v>738.435</v>
      </c>
      <c r="I9" s="63">
        <v>780.942</v>
      </c>
      <c r="J9" s="63">
        <v>827.154</v>
      </c>
      <c r="K9" s="63">
        <v>876.683</v>
      </c>
      <c r="L9" s="63">
        <v>929.752</v>
      </c>
      <c r="M9" s="63">
        <v>986.965</v>
      </c>
      <c r="N9" s="63">
        <v>1048.286</v>
      </c>
      <c r="O9" s="63">
        <v>1113.743</v>
      </c>
      <c r="P9" s="63">
        <v>3708.49</v>
      </c>
      <c r="Q9" s="63">
        <v>8663.919000000002</v>
      </c>
      <c r="R9" s="46"/>
    </row>
    <row r="10" spans="1:18" ht="7.5" customHeight="1">
      <c r="A10" s="61"/>
      <c r="B10" s="61"/>
      <c r="C10" s="61"/>
      <c r="D10" s="63"/>
      <c r="E10" s="63"/>
      <c r="F10" s="63"/>
      <c r="G10" s="63"/>
      <c r="H10" s="63"/>
      <c r="I10" s="63"/>
      <c r="J10" s="63"/>
      <c r="K10" s="63"/>
      <c r="L10" s="63"/>
      <c r="M10" s="63"/>
      <c r="N10" s="63"/>
      <c r="O10" s="63"/>
      <c r="P10" s="17"/>
      <c r="Q10" s="17"/>
      <c r="R10" s="46"/>
    </row>
    <row r="11" spans="1:18" ht="12" customHeight="1">
      <c r="A11" s="288" t="s">
        <v>35</v>
      </c>
      <c r="B11" s="289"/>
      <c r="C11" s="289"/>
      <c r="D11" s="63">
        <v>435.983</v>
      </c>
      <c r="E11" s="63">
        <v>453.948</v>
      </c>
      <c r="F11" s="63">
        <v>495.956</v>
      </c>
      <c r="G11" s="63">
        <v>521.795</v>
      </c>
      <c r="H11" s="63">
        <v>569.309</v>
      </c>
      <c r="I11" s="63">
        <v>569.592</v>
      </c>
      <c r="J11" s="63">
        <v>633.584</v>
      </c>
      <c r="K11" s="63">
        <v>684.573</v>
      </c>
      <c r="L11" s="63">
        <v>737.309</v>
      </c>
      <c r="M11" s="63">
        <v>821.759</v>
      </c>
      <c r="N11" s="63">
        <v>855.381</v>
      </c>
      <c r="O11" s="63">
        <v>889.259</v>
      </c>
      <c r="P11" s="63">
        <v>2790.236</v>
      </c>
      <c r="Q11" s="63">
        <v>6778.517</v>
      </c>
      <c r="R11" s="46"/>
    </row>
    <row r="12" spans="1:18" ht="12" customHeight="1">
      <c r="A12" s="61"/>
      <c r="B12" s="61"/>
      <c r="C12" s="61"/>
      <c r="D12" s="63"/>
      <c r="E12" s="63"/>
      <c r="F12" s="63"/>
      <c r="G12" s="63"/>
      <c r="H12" s="63"/>
      <c r="I12" s="63"/>
      <c r="J12" s="63"/>
      <c r="K12" s="63"/>
      <c r="L12" s="63"/>
      <c r="M12" s="63"/>
      <c r="N12" s="63"/>
      <c r="O12" s="63"/>
      <c r="P12" s="17"/>
      <c r="Q12" s="17"/>
      <c r="R12" s="46"/>
    </row>
    <row r="13" spans="1:18" ht="12" customHeight="1">
      <c r="A13" s="288" t="s">
        <v>36</v>
      </c>
      <c r="B13" s="289"/>
      <c r="C13" s="289"/>
      <c r="D13" s="63">
        <v>190.624</v>
      </c>
      <c r="E13" s="63">
        <v>202.453</v>
      </c>
      <c r="F13" s="63">
        <v>222.183</v>
      </c>
      <c r="G13" s="63">
        <v>239.593</v>
      </c>
      <c r="H13" s="63">
        <v>258.564</v>
      </c>
      <c r="I13" s="63">
        <v>280.254</v>
      </c>
      <c r="J13" s="63">
        <v>303.806</v>
      </c>
      <c r="K13" s="63">
        <v>328.787</v>
      </c>
      <c r="L13" s="63">
        <v>355.043</v>
      </c>
      <c r="M13" s="63">
        <v>383.876</v>
      </c>
      <c r="N13" s="63">
        <v>415.209</v>
      </c>
      <c r="O13" s="63">
        <v>449.382</v>
      </c>
      <c r="P13" s="63">
        <v>1304.4</v>
      </c>
      <c r="Q13" s="63">
        <v>3236.6969999999997</v>
      </c>
      <c r="R13" s="46"/>
    </row>
    <row r="14" spans="1:18" ht="7.5" customHeight="1">
      <c r="A14" s="61"/>
      <c r="B14" s="61"/>
      <c r="C14" s="61"/>
      <c r="D14" s="63"/>
      <c r="E14" s="63"/>
      <c r="F14" s="63"/>
      <c r="G14" s="63"/>
      <c r="H14" s="63"/>
      <c r="I14" s="63"/>
      <c r="J14" s="63"/>
      <c r="K14" s="63"/>
      <c r="L14" s="63"/>
      <c r="M14" s="63"/>
      <c r="N14" s="63"/>
      <c r="O14" s="63"/>
      <c r="P14" s="17"/>
      <c r="Q14" s="17"/>
      <c r="R14" s="46"/>
    </row>
    <row r="15" spans="1:18" ht="12" customHeight="1">
      <c r="A15" s="288" t="s">
        <v>37</v>
      </c>
      <c r="B15" s="289"/>
      <c r="C15" s="289"/>
      <c r="D15" s="63"/>
      <c r="E15" s="63"/>
      <c r="F15" s="63"/>
      <c r="G15" s="63"/>
      <c r="H15" s="63"/>
      <c r="I15" s="63"/>
      <c r="J15" s="63"/>
      <c r="K15" s="63"/>
      <c r="L15" s="63"/>
      <c r="M15" s="63"/>
      <c r="N15" s="63"/>
      <c r="O15" s="63"/>
      <c r="P15" s="17"/>
      <c r="Q15" s="17"/>
      <c r="R15" s="46"/>
    </row>
    <row r="16" spans="1:18" ht="12" customHeight="1">
      <c r="A16" s="61"/>
      <c r="B16" s="288" t="s">
        <v>38</v>
      </c>
      <c r="C16" s="289"/>
      <c r="D16" s="63">
        <v>35.687</v>
      </c>
      <c r="E16" s="63">
        <v>41.23</v>
      </c>
      <c r="F16" s="63">
        <v>44.281</v>
      </c>
      <c r="G16" s="63">
        <v>46.444</v>
      </c>
      <c r="H16" s="63">
        <v>52.654</v>
      </c>
      <c r="I16" s="63">
        <v>45.503</v>
      </c>
      <c r="J16" s="63">
        <v>51.711</v>
      </c>
      <c r="K16" s="63">
        <v>53.411</v>
      </c>
      <c r="L16" s="63">
        <v>55.125</v>
      </c>
      <c r="M16" s="63">
        <v>62.165</v>
      </c>
      <c r="N16" s="63">
        <v>58.741</v>
      </c>
      <c r="O16" s="63">
        <v>54.868</v>
      </c>
      <c r="P16" s="63">
        <v>240.59300000000002</v>
      </c>
      <c r="Q16" s="63">
        <v>524.903</v>
      </c>
      <c r="R16" s="46"/>
    </row>
    <row r="17" spans="1:18" ht="12" customHeight="1">
      <c r="A17" s="61"/>
      <c r="B17" s="288" t="s">
        <v>39</v>
      </c>
      <c r="C17" s="289"/>
      <c r="D17" s="63">
        <v>54.433</v>
      </c>
      <c r="E17" s="63">
        <v>57.753</v>
      </c>
      <c r="F17" s="63">
        <v>57.409</v>
      </c>
      <c r="G17" s="63">
        <v>59.053</v>
      </c>
      <c r="H17" s="63">
        <v>60.675</v>
      </c>
      <c r="I17" s="63">
        <v>43.099</v>
      </c>
      <c r="J17" s="63">
        <v>43.852</v>
      </c>
      <c r="K17" s="63">
        <v>44.271</v>
      </c>
      <c r="L17" s="63">
        <v>44.56</v>
      </c>
      <c r="M17" s="63">
        <v>44.73</v>
      </c>
      <c r="N17" s="63">
        <v>45.011</v>
      </c>
      <c r="O17" s="63">
        <v>45.271</v>
      </c>
      <c r="P17" s="63">
        <v>264.08799999999997</v>
      </c>
      <c r="Q17" s="63">
        <v>487.93100000000004</v>
      </c>
      <c r="R17" s="46"/>
    </row>
    <row r="18" spans="1:18" ht="12" customHeight="1">
      <c r="A18" s="61"/>
      <c r="B18" s="288" t="s">
        <v>40</v>
      </c>
      <c r="C18" s="289"/>
      <c r="D18" s="63">
        <v>32.671</v>
      </c>
      <c r="E18" s="63">
        <v>43.68</v>
      </c>
      <c r="F18" s="63">
        <v>56.169</v>
      </c>
      <c r="G18" s="63">
        <v>50.809</v>
      </c>
      <c r="H18" s="63">
        <v>44.206</v>
      </c>
      <c r="I18" s="63">
        <v>43.179</v>
      </c>
      <c r="J18" s="63">
        <v>45.222</v>
      </c>
      <c r="K18" s="63">
        <v>47.684</v>
      </c>
      <c r="L18" s="63">
        <v>49.776</v>
      </c>
      <c r="M18" s="63">
        <v>51.728</v>
      </c>
      <c r="N18" s="63">
        <v>53.766</v>
      </c>
      <c r="O18" s="63">
        <v>55.751</v>
      </c>
      <c r="P18" s="63">
        <v>239.585</v>
      </c>
      <c r="Q18" s="63">
        <v>498.29</v>
      </c>
      <c r="R18" s="46"/>
    </row>
    <row r="19" spans="1:18" ht="12" customHeight="1">
      <c r="A19" s="61"/>
      <c r="B19" s="288" t="s">
        <v>41</v>
      </c>
      <c r="C19" s="289"/>
      <c r="D19" s="63">
        <v>34.885</v>
      </c>
      <c r="E19" s="63">
        <v>38.667</v>
      </c>
      <c r="F19" s="63">
        <v>45.079</v>
      </c>
      <c r="G19" s="63">
        <v>47.553</v>
      </c>
      <c r="H19" s="63">
        <v>48.049</v>
      </c>
      <c r="I19" s="63">
        <v>48.609</v>
      </c>
      <c r="J19" s="63">
        <v>49.047</v>
      </c>
      <c r="K19" s="63">
        <v>49.433</v>
      </c>
      <c r="L19" s="63">
        <v>50.149</v>
      </c>
      <c r="M19" s="63">
        <v>50.891</v>
      </c>
      <c r="N19" s="63">
        <v>52.412</v>
      </c>
      <c r="O19" s="63">
        <v>54.041</v>
      </c>
      <c r="P19" s="63">
        <v>238.33700000000002</v>
      </c>
      <c r="Q19" s="63">
        <v>495.26300000000003</v>
      </c>
      <c r="R19" s="46"/>
    </row>
    <row r="20" spans="1:18" ht="12" customHeight="1">
      <c r="A20" s="61"/>
      <c r="B20" s="288" t="s">
        <v>42</v>
      </c>
      <c r="C20" s="289"/>
      <c r="D20" s="63">
        <v>24.323</v>
      </c>
      <c r="E20" s="63">
        <v>25.286</v>
      </c>
      <c r="F20" s="63">
        <v>25</v>
      </c>
      <c r="G20" s="63">
        <v>24.687</v>
      </c>
      <c r="H20" s="63">
        <v>24.61</v>
      </c>
      <c r="I20" s="63">
        <v>24.6</v>
      </c>
      <c r="J20" s="63">
        <v>24.739</v>
      </c>
      <c r="K20" s="63">
        <v>24.902</v>
      </c>
      <c r="L20" s="63">
        <v>25.061</v>
      </c>
      <c r="M20" s="63">
        <v>25.226</v>
      </c>
      <c r="N20" s="63">
        <v>25.398</v>
      </c>
      <c r="O20" s="63">
        <v>25.577</v>
      </c>
      <c r="P20" s="63">
        <v>123.636</v>
      </c>
      <c r="Q20" s="63">
        <v>249.8</v>
      </c>
      <c r="R20" s="46"/>
    </row>
    <row r="21" spans="1:18" ht="12" customHeight="1">
      <c r="A21" s="61"/>
      <c r="B21" s="288" t="s">
        <v>43</v>
      </c>
      <c r="C21" s="289"/>
      <c r="D21" s="63">
        <v>13.799</v>
      </c>
      <c r="E21" s="63">
        <v>14.789</v>
      </c>
      <c r="F21" s="63">
        <v>15.622</v>
      </c>
      <c r="G21" s="63">
        <v>16.521</v>
      </c>
      <c r="H21" s="63">
        <v>17.297</v>
      </c>
      <c r="I21" s="63">
        <v>18.082</v>
      </c>
      <c r="J21" s="63">
        <v>18.894</v>
      </c>
      <c r="K21" s="63">
        <v>19.716</v>
      </c>
      <c r="L21" s="63">
        <v>20.575</v>
      </c>
      <c r="M21" s="63">
        <v>21.478</v>
      </c>
      <c r="N21" s="63">
        <v>22.419</v>
      </c>
      <c r="O21" s="63">
        <v>23.402</v>
      </c>
      <c r="P21" s="63">
        <v>86.416</v>
      </c>
      <c r="Q21" s="63">
        <v>194.00600000000003</v>
      </c>
      <c r="R21" s="46"/>
    </row>
    <row r="22" spans="1:18" ht="12" customHeight="1">
      <c r="A22" s="61"/>
      <c r="B22" s="288" t="s">
        <v>44</v>
      </c>
      <c r="C22" s="289"/>
      <c r="D22" s="63">
        <v>6.563</v>
      </c>
      <c r="E22" s="63">
        <v>6.609</v>
      </c>
      <c r="F22" s="63">
        <v>7.004</v>
      </c>
      <c r="G22" s="63">
        <v>7.218</v>
      </c>
      <c r="H22" s="63">
        <v>7.438</v>
      </c>
      <c r="I22" s="63">
        <v>7.636</v>
      </c>
      <c r="J22" s="63">
        <v>7.871</v>
      </c>
      <c r="K22" s="63">
        <v>8.113</v>
      </c>
      <c r="L22" s="63">
        <v>8.372</v>
      </c>
      <c r="M22" s="63">
        <v>8.635</v>
      </c>
      <c r="N22" s="63">
        <v>8.898</v>
      </c>
      <c r="O22" s="63">
        <v>9.163</v>
      </c>
      <c r="P22" s="63">
        <v>37.167</v>
      </c>
      <c r="Q22" s="63">
        <v>80.348</v>
      </c>
      <c r="R22" s="46"/>
    </row>
    <row r="23" spans="1:18" ht="3" customHeight="1">
      <c r="A23" s="51"/>
      <c r="B23" s="51"/>
      <c r="C23" s="51"/>
      <c r="D23" s="44" t="s">
        <v>45</v>
      </c>
      <c r="E23" s="44" t="s">
        <v>45</v>
      </c>
      <c r="F23" s="44" t="s">
        <v>45</v>
      </c>
      <c r="G23" s="44" t="s">
        <v>45</v>
      </c>
      <c r="H23" s="44" t="s">
        <v>45</v>
      </c>
      <c r="I23" s="44" t="s">
        <v>45</v>
      </c>
      <c r="J23" s="44" t="s">
        <v>45</v>
      </c>
      <c r="K23" s="44" t="s">
        <v>45</v>
      </c>
      <c r="L23" s="44" t="s">
        <v>45</v>
      </c>
      <c r="M23" s="44" t="s">
        <v>45</v>
      </c>
      <c r="N23" s="44" t="s">
        <v>45</v>
      </c>
      <c r="O23" s="44" t="s">
        <v>45</v>
      </c>
      <c r="P23" s="44" t="s">
        <v>20</v>
      </c>
      <c r="Q23" s="44" t="s">
        <v>20</v>
      </c>
      <c r="R23" s="46"/>
    </row>
    <row r="24" spans="1:18" ht="12" customHeight="1">
      <c r="A24" s="61"/>
      <c r="B24" s="61"/>
      <c r="C24" s="61" t="s">
        <v>46</v>
      </c>
      <c r="D24" s="63">
        <v>202.361</v>
      </c>
      <c r="E24" s="63">
        <v>228.014</v>
      </c>
      <c r="F24" s="63">
        <v>250.564</v>
      </c>
      <c r="G24" s="63">
        <v>252.285</v>
      </c>
      <c r="H24" s="63">
        <v>254.929</v>
      </c>
      <c r="I24" s="63">
        <v>230.708</v>
      </c>
      <c r="J24" s="63">
        <v>241.336</v>
      </c>
      <c r="K24" s="63">
        <v>247.53</v>
      </c>
      <c r="L24" s="63">
        <v>253.618</v>
      </c>
      <c r="M24" s="63">
        <v>264.85299999999995</v>
      </c>
      <c r="N24" s="63">
        <v>266.645</v>
      </c>
      <c r="O24" s="63">
        <v>268.07300000000004</v>
      </c>
      <c r="P24" s="63">
        <v>1229.8220000000001</v>
      </c>
      <c r="Q24" s="63">
        <v>2530.5409999999997</v>
      </c>
      <c r="R24" s="46"/>
    </row>
    <row r="25" spans="1:18" ht="7.5" customHeight="1">
      <c r="A25" s="61"/>
      <c r="B25" s="61"/>
      <c r="C25" s="61"/>
      <c r="D25" s="17"/>
      <c r="E25" s="17"/>
      <c r="F25" s="17"/>
      <c r="G25" s="17"/>
      <c r="H25" s="17"/>
      <c r="I25" s="17"/>
      <c r="J25" s="17"/>
      <c r="K25" s="17"/>
      <c r="L25" s="17"/>
      <c r="M25" s="17"/>
      <c r="N25" s="17"/>
      <c r="O25" s="17"/>
      <c r="P25" s="17"/>
      <c r="Q25" s="17"/>
      <c r="R25" s="46"/>
    </row>
    <row r="26" spans="1:18" ht="12" customHeight="1">
      <c r="A26" s="288" t="s">
        <v>47</v>
      </c>
      <c r="B26" s="289"/>
      <c r="C26" s="289"/>
      <c r="D26" s="17"/>
      <c r="E26" s="17"/>
      <c r="F26" s="17"/>
      <c r="G26" s="17"/>
      <c r="H26" s="17"/>
      <c r="I26" s="17"/>
      <c r="J26" s="17"/>
      <c r="K26" s="17"/>
      <c r="L26" s="17"/>
      <c r="M26" s="17"/>
      <c r="N26" s="17"/>
      <c r="O26" s="17"/>
      <c r="P26" s="17"/>
      <c r="Q26" s="17"/>
      <c r="R26" s="46"/>
    </row>
    <row r="27" spans="1:18" ht="12" customHeight="1">
      <c r="A27" s="61"/>
      <c r="B27" s="288" t="s">
        <v>48</v>
      </c>
      <c r="C27" s="289"/>
      <c r="D27" s="63">
        <v>71.502</v>
      </c>
      <c r="E27" s="63">
        <v>74.846</v>
      </c>
      <c r="F27" s="63">
        <v>80.533</v>
      </c>
      <c r="G27" s="63">
        <v>84.488</v>
      </c>
      <c r="H27" s="63">
        <v>88.153</v>
      </c>
      <c r="I27" s="63">
        <v>91.74</v>
      </c>
      <c r="J27" s="63">
        <v>95.335</v>
      </c>
      <c r="K27" s="63">
        <v>99.003</v>
      </c>
      <c r="L27" s="63">
        <v>102.506</v>
      </c>
      <c r="M27" s="63">
        <v>106.28</v>
      </c>
      <c r="N27" s="63">
        <v>110.141</v>
      </c>
      <c r="O27" s="63">
        <v>114.148</v>
      </c>
      <c r="P27" s="63">
        <v>440.249</v>
      </c>
      <c r="Q27" s="63">
        <v>972.327</v>
      </c>
      <c r="R27" s="46"/>
    </row>
    <row r="28" spans="1:18" ht="12" customHeight="1">
      <c r="A28" s="61"/>
      <c r="B28" s="288" t="s">
        <v>49</v>
      </c>
      <c r="C28" s="289"/>
      <c r="D28" s="63">
        <v>43.51</v>
      </c>
      <c r="E28" s="63">
        <v>45.851</v>
      </c>
      <c r="F28" s="63">
        <v>50.289</v>
      </c>
      <c r="G28" s="63">
        <v>51.276</v>
      </c>
      <c r="H28" s="63">
        <v>52.628</v>
      </c>
      <c r="I28" s="63">
        <v>53.952</v>
      </c>
      <c r="J28" s="63">
        <v>55.255</v>
      </c>
      <c r="K28" s="63">
        <v>56.565</v>
      </c>
      <c r="L28" s="63">
        <v>57.894</v>
      </c>
      <c r="M28" s="63">
        <v>59.272</v>
      </c>
      <c r="N28" s="63">
        <v>60.783</v>
      </c>
      <c r="O28" s="63">
        <v>62.444</v>
      </c>
      <c r="P28" s="63">
        <v>263.4</v>
      </c>
      <c r="Q28" s="63">
        <v>560.358</v>
      </c>
      <c r="R28" s="46"/>
    </row>
    <row r="29" spans="1:18" ht="12" customHeight="1">
      <c r="A29" s="61"/>
      <c r="B29" s="288" t="s">
        <v>50</v>
      </c>
      <c r="C29" s="289"/>
      <c r="D29" s="63">
        <v>7.841</v>
      </c>
      <c r="E29" s="63">
        <v>9.162</v>
      </c>
      <c r="F29" s="63">
        <v>8.133</v>
      </c>
      <c r="G29" s="63">
        <v>8.797</v>
      </c>
      <c r="H29" s="63">
        <v>9.127</v>
      </c>
      <c r="I29" s="63">
        <v>9.406</v>
      </c>
      <c r="J29" s="63">
        <v>9.757</v>
      </c>
      <c r="K29" s="63">
        <v>10.245</v>
      </c>
      <c r="L29" s="63">
        <v>10.488</v>
      </c>
      <c r="M29" s="63">
        <v>10.858</v>
      </c>
      <c r="N29" s="63">
        <v>10.76</v>
      </c>
      <c r="O29" s="63">
        <v>10.816</v>
      </c>
      <c r="P29" s="63">
        <v>45.22</v>
      </c>
      <c r="Q29" s="63">
        <v>98.38700000000001</v>
      </c>
      <c r="R29" s="46"/>
    </row>
    <row r="30" spans="1:18" ht="3" customHeight="1">
      <c r="A30" s="51"/>
      <c r="B30" s="51"/>
      <c r="C30" s="51"/>
      <c r="D30" s="44" t="s">
        <v>45</v>
      </c>
      <c r="E30" s="44" t="s">
        <v>45</v>
      </c>
      <c r="F30" s="44" t="s">
        <v>45</v>
      </c>
      <c r="G30" s="44" t="s">
        <v>45</v>
      </c>
      <c r="H30" s="44" t="s">
        <v>45</v>
      </c>
      <c r="I30" s="44" t="s">
        <v>45</v>
      </c>
      <c r="J30" s="44" t="s">
        <v>45</v>
      </c>
      <c r="K30" s="44" t="s">
        <v>45</v>
      </c>
      <c r="L30" s="44" t="s">
        <v>45</v>
      </c>
      <c r="M30" s="44" t="s">
        <v>45</v>
      </c>
      <c r="N30" s="44" t="s">
        <v>45</v>
      </c>
      <c r="O30" s="44" t="s">
        <v>45</v>
      </c>
      <c r="P30" s="44" t="s">
        <v>45</v>
      </c>
      <c r="Q30" s="44" t="s">
        <v>20</v>
      </c>
      <c r="R30" s="46"/>
    </row>
    <row r="31" spans="1:18" ht="12" customHeight="1">
      <c r="A31" s="51"/>
      <c r="B31" s="61"/>
      <c r="C31" s="61" t="s">
        <v>46</v>
      </c>
      <c r="D31" s="63">
        <v>122.853</v>
      </c>
      <c r="E31" s="63">
        <v>129.859</v>
      </c>
      <c r="F31" s="63">
        <v>138.955</v>
      </c>
      <c r="G31" s="63">
        <v>144.561</v>
      </c>
      <c r="H31" s="63">
        <v>149.90800000000002</v>
      </c>
      <c r="I31" s="63">
        <v>155.098</v>
      </c>
      <c r="J31" s="63">
        <v>160.347</v>
      </c>
      <c r="K31" s="63">
        <v>165.813</v>
      </c>
      <c r="L31" s="63">
        <v>170.888</v>
      </c>
      <c r="M31" s="63">
        <v>176.41</v>
      </c>
      <c r="N31" s="63">
        <v>181.684</v>
      </c>
      <c r="O31" s="63">
        <v>187.408</v>
      </c>
      <c r="P31" s="63">
        <v>748.869</v>
      </c>
      <c r="Q31" s="63">
        <v>1631.072</v>
      </c>
      <c r="R31" s="46"/>
    </row>
    <row r="32" spans="1:18" ht="7.5" customHeight="1">
      <c r="A32" s="51"/>
      <c r="B32" s="61"/>
      <c r="C32" s="61"/>
      <c r="D32" s="65"/>
      <c r="E32" s="65"/>
      <c r="F32" s="65"/>
      <c r="G32" s="65"/>
      <c r="H32" s="65"/>
      <c r="I32" s="65"/>
      <c r="J32" s="65"/>
      <c r="K32" s="65"/>
      <c r="L32" s="65"/>
      <c r="M32" s="65"/>
      <c r="N32" s="65"/>
      <c r="O32" s="65"/>
      <c r="P32" s="65"/>
      <c r="Q32" s="65"/>
      <c r="R32" s="46"/>
    </row>
    <row r="33" spans="1:18" ht="12" customHeight="1">
      <c r="A33" s="61" t="s">
        <v>51</v>
      </c>
      <c r="B33" s="61"/>
      <c r="C33" s="61"/>
      <c r="D33" s="65"/>
      <c r="E33" s="65"/>
      <c r="F33" s="65"/>
      <c r="G33" s="65"/>
      <c r="H33" s="65"/>
      <c r="I33" s="65"/>
      <c r="J33" s="65"/>
      <c r="K33" s="65"/>
      <c r="L33" s="65"/>
      <c r="M33" s="65"/>
      <c r="N33" s="65"/>
      <c r="O33" s="65"/>
      <c r="P33" s="65"/>
      <c r="Q33" s="65"/>
      <c r="R33" s="46"/>
    </row>
    <row r="34" spans="1:18" ht="12" customHeight="1">
      <c r="A34" s="51"/>
      <c r="B34" s="288" t="s">
        <v>52</v>
      </c>
      <c r="C34" s="289"/>
      <c r="D34" s="63">
        <v>35.823</v>
      </c>
      <c r="E34" s="63">
        <v>41.327</v>
      </c>
      <c r="F34" s="63">
        <v>43.437</v>
      </c>
      <c r="G34" s="63">
        <v>44.723</v>
      </c>
      <c r="H34" s="63">
        <v>49.304</v>
      </c>
      <c r="I34" s="63">
        <v>44.599</v>
      </c>
      <c r="J34" s="63">
        <v>49.087</v>
      </c>
      <c r="K34" s="63">
        <v>50.426</v>
      </c>
      <c r="L34" s="63">
        <v>51.889</v>
      </c>
      <c r="M34" s="63">
        <v>57.27</v>
      </c>
      <c r="N34" s="63">
        <v>55.287</v>
      </c>
      <c r="O34" s="63">
        <v>52.772</v>
      </c>
      <c r="P34" s="63">
        <v>231.15</v>
      </c>
      <c r="Q34" s="63">
        <v>498.7939999999999</v>
      </c>
      <c r="R34" s="46"/>
    </row>
    <row r="35" spans="1:18" ht="12" customHeight="1">
      <c r="A35" s="51"/>
      <c r="B35" s="61" t="s">
        <v>50</v>
      </c>
      <c r="C35" s="61"/>
      <c r="D35" s="66">
        <v>3</v>
      </c>
      <c r="E35" s="66">
        <v>3</v>
      </c>
      <c r="F35" s="66">
        <v>4</v>
      </c>
      <c r="G35" s="66">
        <v>8</v>
      </c>
      <c r="H35" s="63">
        <v>10</v>
      </c>
      <c r="I35" s="63">
        <v>11</v>
      </c>
      <c r="J35" s="63">
        <v>11</v>
      </c>
      <c r="K35" s="63">
        <v>11</v>
      </c>
      <c r="L35" s="63">
        <v>12</v>
      </c>
      <c r="M35" s="63">
        <v>12</v>
      </c>
      <c r="N35" s="63">
        <v>13</v>
      </c>
      <c r="O35" s="63">
        <v>13</v>
      </c>
      <c r="P35" s="63">
        <v>44</v>
      </c>
      <c r="Q35" s="63">
        <v>105</v>
      </c>
      <c r="R35" s="46"/>
    </row>
    <row r="36" spans="1:18" ht="3" customHeight="1">
      <c r="A36" s="51"/>
      <c r="B36" s="51"/>
      <c r="C36" s="51"/>
      <c r="D36" s="44" t="s">
        <v>53</v>
      </c>
      <c r="E36" s="44" t="s">
        <v>53</v>
      </c>
      <c r="F36" s="44" t="s">
        <v>53</v>
      </c>
      <c r="G36" s="44" t="s">
        <v>53</v>
      </c>
      <c r="H36" s="44" t="s">
        <v>53</v>
      </c>
      <c r="I36" s="44" t="s">
        <v>53</v>
      </c>
      <c r="J36" s="44" t="s">
        <v>53</v>
      </c>
      <c r="K36" s="44" t="s">
        <v>53</v>
      </c>
      <c r="L36" s="44" t="s">
        <v>53</v>
      </c>
      <c r="M36" s="44" t="s">
        <v>53</v>
      </c>
      <c r="N36" s="44" t="s">
        <v>53</v>
      </c>
      <c r="O36" s="44" t="s">
        <v>53</v>
      </c>
      <c r="P36" s="44" t="s">
        <v>45</v>
      </c>
      <c r="Q36" s="44" t="s">
        <v>45</v>
      </c>
      <c r="R36" s="46"/>
    </row>
    <row r="37" spans="1:18" ht="12" customHeight="1">
      <c r="A37" s="61"/>
      <c r="B37" s="61"/>
      <c r="C37" s="61" t="s">
        <v>46</v>
      </c>
      <c r="D37" s="63">
        <v>38.327</v>
      </c>
      <c r="E37" s="63">
        <v>44.535</v>
      </c>
      <c r="F37" s="63">
        <v>47.73</v>
      </c>
      <c r="G37" s="63">
        <v>52.553</v>
      </c>
      <c r="H37" s="63">
        <v>59.231</v>
      </c>
      <c r="I37" s="63">
        <v>55.62</v>
      </c>
      <c r="J37" s="63">
        <v>59.993</v>
      </c>
      <c r="K37" s="63">
        <v>61.485</v>
      </c>
      <c r="L37" s="63">
        <v>63.44800000000001</v>
      </c>
      <c r="M37" s="63">
        <v>69.755</v>
      </c>
      <c r="N37" s="63">
        <v>68.072</v>
      </c>
      <c r="O37" s="63">
        <v>66.035</v>
      </c>
      <c r="P37" s="63">
        <v>275.127</v>
      </c>
      <c r="Q37" s="63">
        <v>603.922</v>
      </c>
      <c r="R37" s="46"/>
    </row>
    <row r="38" spans="1:18" ht="12" customHeight="1">
      <c r="A38" s="61"/>
      <c r="B38" s="61"/>
      <c r="C38" s="61"/>
      <c r="D38" s="63"/>
      <c r="E38" s="63"/>
      <c r="F38" s="63"/>
      <c r="G38" s="63"/>
      <c r="H38" s="63"/>
      <c r="I38" s="63"/>
      <c r="J38" s="63"/>
      <c r="K38" s="63"/>
      <c r="L38" s="63"/>
      <c r="M38" s="63"/>
      <c r="N38" s="63"/>
      <c r="O38" s="63"/>
      <c r="P38" s="63"/>
      <c r="Q38" s="63"/>
      <c r="R38" s="46"/>
    </row>
    <row r="39" spans="1:18" ht="12" customHeight="1">
      <c r="A39" s="61"/>
      <c r="B39" s="61"/>
      <c r="C39" s="61"/>
      <c r="D39" s="63"/>
      <c r="E39" s="63"/>
      <c r="F39" s="63"/>
      <c r="G39" s="63"/>
      <c r="H39" s="63"/>
      <c r="I39" s="63"/>
      <c r="J39" s="63"/>
      <c r="K39" s="63"/>
      <c r="L39" s="63"/>
      <c r="M39" s="63"/>
      <c r="N39" s="63"/>
      <c r="O39" s="63"/>
      <c r="P39" s="63"/>
      <c r="Q39" s="63"/>
      <c r="R39" s="46"/>
    </row>
    <row r="40" spans="1:18" ht="12" customHeight="1">
      <c r="A40" s="288" t="s">
        <v>54</v>
      </c>
      <c r="B40" s="289"/>
      <c r="C40" s="289"/>
      <c r="D40" s="17"/>
      <c r="E40" s="17"/>
      <c r="F40" s="17"/>
      <c r="G40" s="17"/>
      <c r="H40" s="17"/>
      <c r="I40" s="17"/>
      <c r="J40" s="17"/>
      <c r="K40" s="17"/>
      <c r="L40" s="17"/>
      <c r="M40" s="17"/>
      <c r="N40" s="17"/>
      <c r="O40" s="17"/>
      <c r="P40" s="17"/>
      <c r="Q40" s="17"/>
      <c r="R40" s="46"/>
    </row>
    <row r="41" spans="1:18" ht="12" customHeight="1">
      <c r="A41" s="61"/>
      <c r="B41" s="288" t="s">
        <v>55</v>
      </c>
      <c r="C41" s="289"/>
      <c r="D41" s="63">
        <v>11.817</v>
      </c>
      <c r="E41" s="63">
        <v>14.163</v>
      </c>
      <c r="F41" s="63">
        <v>17.586</v>
      </c>
      <c r="G41" s="63">
        <v>16.303</v>
      </c>
      <c r="H41" s="63">
        <v>16.888</v>
      </c>
      <c r="I41" s="63">
        <v>16.608</v>
      </c>
      <c r="J41" s="63">
        <v>18.418</v>
      </c>
      <c r="K41" s="63">
        <v>15.959</v>
      </c>
      <c r="L41" s="63">
        <v>14.513</v>
      </c>
      <c r="M41" s="63">
        <v>14.635</v>
      </c>
      <c r="N41" s="63">
        <v>14.828</v>
      </c>
      <c r="O41" s="63">
        <v>14.951</v>
      </c>
      <c r="P41" s="63">
        <v>85.803</v>
      </c>
      <c r="Q41" s="63">
        <v>160.689</v>
      </c>
      <c r="R41" s="46"/>
    </row>
    <row r="42" spans="1:18" ht="12" customHeight="1">
      <c r="A42" s="61"/>
      <c r="B42" s="288" t="s">
        <v>56</v>
      </c>
      <c r="C42" s="289"/>
      <c r="D42" s="63">
        <v>7.604</v>
      </c>
      <c r="E42" s="63">
        <v>8.01</v>
      </c>
      <c r="F42" s="63">
        <v>8.596</v>
      </c>
      <c r="G42" s="63">
        <v>8.468</v>
      </c>
      <c r="H42" s="63">
        <v>9.071</v>
      </c>
      <c r="I42" s="63">
        <v>9.824</v>
      </c>
      <c r="J42" s="63">
        <v>10.683</v>
      </c>
      <c r="K42" s="63">
        <v>11.57</v>
      </c>
      <c r="L42" s="63">
        <v>12.284</v>
      </c>
      <c r="M42" s="63">
        <v>13.074</v>
      </c>
      <c r="N42" s="63">
        <v>13.936</v>
      </c>
      <c r="O42" s="63">
        <v>14.912</v>
      </c>
      <c r="P42" s="63">
        <v>46.641999999999996</v>
      </c>
      <c r="Q42" s="63">
        <v>112.418</v>
      </c>
      <c r="R42" s="46"/>
    </row>
    <row r="43" spans="1:18" ht="12" customHeight="1">
      <c r="A43" s="61"/>
      <c r="B43" s="288" t="s">
        <v>57</v>
      </c>
      <c r="C43" s="289"/>
      <c r="D43" s="63">
        <v>6.833</v>
      </c>
      <c r="E43" s="63">
        <v>4.476</v>
      </c>
      <c r="F43" s="63">
        <v>0.717</v>
      </c>
      <c r="G43" s="63">
        <v>2.835</v>
      </c>
      <c r="H43" s="63">
        <v>4.913</v>
      </c>
      <c r="I43" s="63">
        <v>4.663</v>
      </c>
      <c r="J43" s="63">
        <v>3.339</v>
      </c>
      <c r="K43" s="63">
        <v>2.821</v>
      </c>
      <c r="L43" s="63">
        <v>2.781</v>
      </c>
      <c r="M43" s="63">
        <v>2.729</v>
      </c>
      <c r="N43" s="63">
        <v>2.679</v>
      </c>
      <c r="O43" s="63">
        <v>2.622</v>
      </c>
      <c r="P43" s="63">
        <v>16.467</v>
      </c>
      <c r="Q43" s="63">
        <v>30.098999999999997</v>
      </c>
      <c r="R43" s="46"/>
    </row>
    <row r="44" spans="1:18" ht="12" customHeight="1">
      <c r="A44" s="61"/>
      <c r="B44" s="288" t="s">
        <v>58</v>
      </c>
      <c r="C44" s="289"/>
      <c r="D44" s="63">
        <v>3.22</v>
      </c>
      <c r="E44" s="63">
        <v>1.359</v>
      </c>
      <c r="F44" s="63">
        <v>2.599</v>
      </c>
      <c r="G44" s="63">
        <v>3.989</v>
      </c>
      <c r="H44" s="63">
        <v>5.004</v>
      </c>
      <c r="I44" s="63">
        <v>4.887</v>
      </c>
      <c r="J44" s="63">
        <v>4.029</v>
      </c>
      <c r="K44" s="63">
        <v>3.713</v>
      </c>
      <c r="L44" s="63">
        <v>3.731</v>
      </c>
      <c r="M44" s="63">
        <v>3.763</v>
      </c>
      <c r="N44" s="63">
        <v>3.805</v>
      </c>
      <c r="O44" s="63">
        <v>3.845</v>
      </c>
      <c r="P44" s="63">
        <v>20.508</v>
      </c>
      <c r="Q44" s="63">
        <v>39.365</v>
      </c>
      <c r="R44" s="46"/>
    </row>
    <row r="45" spans="1:18" ht="12" customHeight="1">
      <c r="A45" s="51"/>
      <c r="B45" s="288" t="s">
        <v>59</v>
      </c>
      <c r="C45" s="289"/>
      <c r="D45" s="63">
        <v>6</v>
      </c>
      <c r="E45" s="63">
        <v>6.97</v>
      </c>
      <c r="F45" s="63">
        <v>5.671</v>
      </c>
      <c r="G45" s="63">
        <v>5.401</v>
      </c>
      <c r="H45" s="63">
        <v>5.342</v>
      </c>
      <c r="I45" s="63">
        <v>5.146</v>
      </c>
      <c r="J45" s="63">
        <v>5.102</v>
      </c>
      <c r="K45" s="63">
        <v>5.22</v>
      </c>
      <c r="L45" s="63">
        <v>5.254</v>
      </c>
      <c r="M45" s="63">
        <v>5.189</v>
      </c>
      <c r="N45" s="63">
        <v>5.153</v>
      </c>
      <c r="O45" s="63">
        <v>5.184</v>
      </c>
      <c r="P45" s="63">
        <v>26.662</v>
      </c>
      <c r="Q45" s="63">
        <v>52.66199999999999</v>
      </c>
      <c r="R45" s="46"/>
    </row>
    <row r="46" spans="1:18" ht="12" customHeight="1">
      <c r="A46" s="51"/>
      <c r="B46" s="288" t="s">
        <v>60</v>
      </c>
      <c r="C46" s="289"/>
      <c r="D46" s="63">
        <v>5.133</v>
      </c>
      <c r="E46" s="63">
        <v>5.083</v>
      </c>
      <c r="F46" s="63">
        <v>5.051</v>
      </c>
      <c r="G46" s="63">
        <v>5.147</v>
      </c>
      <c r="H46" s="63">
        <v>5.227</v>
      </c>
      <c r="I46" s="63">
        <v>5.289</v>
      </c>
      <c r="J46" s="63">
        <v>5.357</v>
      </c>
      <c r="K46" s="63">
        <v>5.43</v>
      </c>
      <c r="L46" s="63">
        <v>5.503</v>
      </c>
      <c r="M46" s="63">
        <v>5.579</v>
      </c>
      <c r="N46" s="63">
        <v>5.657</v>
      </c>
      <c r="O46" s="63">
        <v>5.737</v>
      </c>
      <c r="P46" s="63">
        <v>26.070999999999998</v>
      </c>
      <c r="Q46" s="63">
        <v>53.977</v>
      </c>
      <c r="R46" s="46"/>
    </row>
    <row r="47" spans="1:18" ht="12" customHeight="1">
      <c r="A47" s="51"/>
      <c r="B47" s="61" t="s">
        <v>61</v>
      </c>
      <c r="C47" s="62"/>
      <c r="D47" s="63">
        <v>0</v>
      </c>
      <c r="E47" s="63">
        <v>38.421</v>
      </c>
      <c r="F47" s="63">
        <v>5.565</v>
      </c>
      <c r="G47" s="63">
        <v>0</v>
      </c>
      <c r="H47" s="63">
        <v>0</v>
      </c>
      <c r="I47" s="63">
        <v>0</v>
      </c>
      <c r="J47" s="63">
        <v>0</v>
      </c>
      <c r="K47" s="63">
        <v>0</v>
      </c>
      <c r="L47" s="63">
        <v>0</v>
      </c>
      <c r="M47" s="63">
        <v>0</v>
      </c>
      <c r="N47" s="63">
        <v>0</v>
      </c>
      <c r="O47" s="63">
        <v>0</v>
      </c>
      <c r="P47" s="63">
        <v>5.565</v>
      </c>
      <c r="Q47" s="63">
        <v>5.565</v>
      </c>
      <c r="R47" s="46"/>
    </row>
    <row r="48" spans="1:18" ht="12.75" customHeight="1">
      <c r="A48" s="67"/>
      <c r="B48" s="61" t="s">
        <v>62</v>
      </c>
      <c r="C48" s="62"/>
      <c r="D48" s="68">
        <v>0</v>
      </c>
      <c r="E48" s="68">
        <v>0</v>
      </c>
      <c r="F48" s="68">
        <v>20</v>
      </c>
      <c r="G48" s="68">
        <v>5</v>
      </c>
      <c r="H48" s="68">
        <v>0</v>
      </c>
      <c r="I48" s="68">
        <v>0</v>
      </c>
      <c r="J48" s="68">
        <v>0</v>
      </c>
      <c r="K48" s="68">
        <v>0</v>
      </c>
      <c r="L48" s="68">
        <v>0</v>
      </c>
      <c r="M48" s="68">
        <v>0</v>
      </c>
      <c r="N48" s="68">
        <v>0</v>
      </c>
      <c r="O48" s="68">
        <v>0</v>
      </c>
      <c r="P48" s="68">
        <v>25</v>
      </c>
      <c r="Q48" s="68">
        <v>25</v>
      </c>
      <c r="R48" s="46"/>
    </row>
    <row r="49" spans="1:18" ht="12" customHeight="1">
      <c r="A49" s="51"/>
      <c r="B49" s="61" t="s">
        <v>63</v>
      </c>
      <c r="C49" s="62"/>
      <c r="D49" s="63">
        <v>-1.493</v>
      </c>
      <c r="E49" s="63">
        <v>14.011</v>
      </c>
      <c r="F49" s="63">
        <v>-4.037</v>
      </c>
      <c r="G49" s="63">
        <v>-8.016</v>
      </c>
      <c r="H49" s="63">
        <v>-8.473</v>
      </c>
      <c r="I49" s="63">
        <v>-7.812</v>
      </c>
      <c r="J49" s="63">
        <v>-6.349</v>
      </c>
      <c r="K49" s="63">
        <v>-3.972</v>
      </c>
      <c r="L49" s="63">
        <v>-4.295</v>
      </c>
      <c r="M49" s="63">
        <v>-4.218</v>
      </c>
      <c r="N49" s="63">
        <v>-4.453</v>
      </c>
      <c r="O49" s="63">
        <v>-4.687</v>
      </c>
      <c r="P49" s="63">
        <v>-34.687000000000005</v>
      </c>
      <c r="Q49" s="63">
        <v>-56.31200000000001</v>
      </c>
      <c r="R49" s="46"/>
    </row>
    <row r="50" spans="1:18" ht="12" customHeight="1">
      <c r="A50" s="51"/>
      <c r="B50" s="288" t="s">
        <v>50</v>
      </c>
      <c r="C50" s="289"/>
      <c r="D50" s="63">
        <v>17.94</v>
      </c>
      <c r="E50" s="63">
        <v>23.198</v>
      </c>
      <c r="F50" s="63">
        <v>40.541</v>
      </c>
      <c r="G50" s="63">
        <v>36.742</v>
      </c>
      <c r="H50" s="63">
        <v>33.285</v>
      </c>
      <c r="I50" s="63">
        <v>33.295</v>
      </c>
      <c r="J50" s="63">
        <v>31.606</v>
      </c>
      <c r="K50" s="63">
        <v>30.423</v>
      </c>
      <c r="L50" s="63">
        <v>32.42</v>
      </c>
      <c r="M50" s="63">
        <v>32.734</v>
      </c>
      <c r="N50" s="63">
        <v>37.587</v>
      </c>
      <c r="O50" s="63">
        <v>39.133</v>
      </c>
      <c r="P50" s="63">
        <v>175.469</v>
      </c>
      <c r="Q50" s="63">
        <v>347.76599999999996</v>
      </c>
      <c r="R50" s="46"/>
    </row>
    <row r="51" spans="1:18" ht="3" customHeight="1">
      <c r="A51" s="51"/>
      <c r="B51" s="51"/>
      <c r="C51" s="51"/>
      <c r="D51" s="44" t="s">
        <v>53</v>
      </c>
      <c r="E51" s="44" t="s">
        <v>45</v>
      </c>
      <c r="F51" s="44" t="s">
        <v>45</v>
      </c>
      <c r="G51" s="44" t="s">
        <v>53</v>
      </c>
      <c r="H51" s="44" t="s">
        <v>53</v>
      </c>
      <c r="I51" s="44" t="s">
        <v>53</v>
      </c>
      <c r="J51" s="44" t="s">
        <v>53</v>
      </c>
      <c r="K51" s="44" t="s">
        <v>53</v>
      </c>
      <c r="L51" s="44" t="s">
        <v>53</v>
      </c>
      <c r="M51" s="44" t="s">
        <v>53</v>
      </c>
      <c r="N51" s="44" t="s">
        <v>53</v>
      </c>
      <c r="O51" s="44" t="s">
        <v>53</v>
      </c>
      <c r="P51" s="44" t="s">
        <v>45</v>
      </c>
      <c r="Q51" s="44" t="s">
        <v>45</v>
      </c>
      <c r="R51" s="46"/>
    </row>
    <row r="52" spans="1:18" ht="12" customHeight="1">
      <c r="A52" s="51"/>
      <c r="B52" s="51"/>
      <c r="C52" s="61" t="s">
        <v>46</v>
      </c>
      <c r="D52" s="63">
        <v>57.054</v>
      </c>
      <c r="E52" s="63">
        <v>115.691</v>
      </c>
      <c r="F52" s="63">
        <v>102.28899999999999</v>
      </c>
      <c r="G52" s="63">
        <v>75.869</v>
      </c>
      <c r="H52" s="63">
        <v>71.257</v>
      </c>
      <c r="I52" s="63">
        <v>71.9</v>
      </c>
      <c r="J52" s="63">
        <v>72.185</v>
      </c>
      <c r="K52" s="63">
        <v>71.164</v>
      </c>
      <c r="L52" s="63">
        <v>72.191</v>
      </c>
      <c r="M52" s="63">
        <v>73.485</v>
      </c>
      <c r="N52" s="63">
        <v>79.192</v>
      </c>
      <c r="O52" s="63">
        <v>81.697</v>
      </c>
      <c r="P52" s="63">
        <v>393.5</v>
      </c>
      <c r="Q52" s="63">
        <v>771.229</v>
      </c>
      <c r="R52" s="46"/>
    </row>
    <row r="53" spans="1:18" ht="7.5" customHeight="1">
      <c r="A53" s="51"/>
      <c r="B53" s="51"/>
      <c r="C53" s="51"/>
      <c r="D53" s="63"/>
      <c r="E53" s="63"/>
      <c r="F53" s="63"/>
      <c r="G53" s="63"/>
      <c r="H53" s="63"/>
      <c r="I53" s="63"/>
      <c r="J53" s="63"/>
      <c r="K53" s="63"/>
      <c r="L53" s="63"/>
      <c r="M53" s="63"/>
      <c r="N53" s="63"/>
      <c r="O53" s="63"/>
      <c r="P53" s="17"/>
      <c r="Q53" s="17"/>
      <c r="R53" s="46"/>
    </row>
    <row r="54" spans="1:18" ht="12" customHeight="1">
      <c r="A54" s="288" t="s">
        <v>64</v>
      </c>
      <c r="B54" s="289"/>
      <c r="C54" s="289"/>
      <c r="D54" s="63"/>
      <c r="E54" s="63"/>
      <c r="F54" s="63"/>
      <c r="G54" s="63"/>
      <c r="H54" s="63"/>
      <c r="I54" s="63"/>
      <c r="J54" s="63"/>
      <c r="K54" s="63"/>
      <c r="L54" s="63"/>
      <c r="M54" s="63"/>
      <c r="N54" s="63"/>
      <c r="O54" s="63"/>
      <c r="P54" s="17"/>
      <c r="Q54" s="17"/>
      <c r="R54" s="46"/>
    </row>
    <row r="55" spans="1:18" ht="12.75" customHeight="1">
      <c r="A55" s="61"/>
      <c r="B55" s="62" t="s">
        <v>65</v>
      </c>
      <c r="C55" s="62"/>
      <c r="D55" s="63">
        <v>-65.208</v>
      </c>
      <c r="E55" s="63">
        <v>-68.513</v>
      </c>
      <c r="F55" s="63">
        <v>-75.016</v>
      </c>
      <c r="G55" s="63">
        <v>-75.912</v>
      </c>
      <c r="H55" s="63">
        <v>-78.62</v>
      </c>
      <c r="I55" s="63">
        <v>-83.565</v>
      </c>
      <c r="J55" s="63">
        <v>-89.746</v>
      </c>
      <c r="K55" s="63">
        <v>-95.522</v>
      </c>
      <c r="L55" s="63">
        <v>-102.098</v>
      </c>
      <c r="M55" s="63">
        <v>-109.574</v>
      </c>
      <c r="N55" s="63">
        <v>-117.964</v>
      </c>
      <c r="O55" s="63">
        <v>-127.966</v>
      </c>
      <c r="P55" s="63">
        <v>-402.859</v>
      </c>
      <c r="Q55" s="63">
        <v>-955.9829999999998</v>
      </c>
      <c r="R55" s="46"/>
    </row>
    <row r="56" spans="1:18" ht="12" customHeight="1">
      <c r="A56" s="61"/>
      <c r="B56" s="62" t="s">
        <v>66</v>
      </c>
      <c r="C56" s="62"/>
      <c r="D56" s="63"/>
      <c r="E56" s="63"/>
      <c r="F56" s="63"/>
      <c r="G56" s="63"/>
      <c r="H56" s="63"/>
      <c r="I56" s="63"/>
      <c r="J56" s="63"/>
      <c r="K56" s="63"/>
      <c r="L56" s="63"/>
      <c r="M56" s="63"/>
      <c r="N56" s="63"/>
      <c r="O56" s="63"/>
      <c r="P56" s="63"/>
      <c r="Q56" s="63"/>
      <c r="R56" s="46"/>
    </row>
    <row r="57" spans="1:18" ht="12" customHeight="1">
      <c r="A57" s="61"/>
      <c r="B57" s="62"/>
      <c r="C57" s="62" t="s">
        <v>67</v>
      </c>
      <c r="D57" s="63">
        <v>-47.775</v>
      </c>
      <c r="E57" s="63">
        <v>-51.81</v>
      </c>
      <c r="F57" s="63">
        <v>-54.226</v>
      </c>
      <c r="G57" s="63">
        <v>-57.893</v>
      </c>
      <c r="H57" s="63">
        <v>-60.434</v>
      </c>
      <c r="I57" s="63">
        <v>-62.659</v>
      </c>
      <c r="J57" s="63">
        <v>-65.399</v>
      </c>
      <c r="K57" s="63">
        <v>-68.21</v>
      </c>
      <c r="L57" s="63">
        <v>-71.143</v>
      </c>
      <c r="M57" s="63">
        <v>-74.203</v>
      </c>
      <c r="N57" s="63">
        <v>-77.008</v>
      </c>
      <c r="O57" s="63">
        <v>-79.873</v>
      </c>
      <c r="P57" s="63">
        <v>-300.611</v>
      </c>
      <c r="Q57" s="63">
        <v>-671.048</v>
      </c>
      <c r="R57" s="46"/>
    </row>
    <row r="58" spans="1:18" ht="12" customHeight="1">
      <c r="A58" s="61"/>
      <c r="B58" s="62" t="s">
        <v>50</v>
      </c>
      <c r="C58" s="62"/>
      <c r="D58" s="63">
        <v>-64.39099999999999</v>
      </c>
      <c r="E58" s="63">
        <v>-80.51</v>
      </c>
      <c r="F58" s="63">
        <v>-59.925</v>
      </c>
      <c r="G58" s="63">
        <v>-65.09899999999999</v>
      </c>
      <c r="H58" s="63">
        <v>-65.335</v>
      </c>
      <c r="I58" s="63">
        <v>-66.525</v>
      </c>
      <c r="J58" s="63">
        <v>-70.19799999999998</v>
      </c>
      <c r="K58" s="63">
        <v>-71.79900000000002</v>
      </c>
      <c r="L58" s="63">
        <v>-73.369</v>
      </c>
      <c r="M58" s="63">
        <v>-75.30699999999999</v>
      </c>
      <c r="N58" s="63">
        <v>-77.56100000000002</v>
      </c>
      <c r="O58" s="63">
        <v>-77.61900000000001</v>
      </c>
      <c r="P58" s="63">
        <v>-327.082</v>
      </c>
      <c r="Q58" s="63">
        <v>-702.7370000000001</v>
      </c>
      <c r="R58" s="46"/>
    </row>
    <row r="59" spans="1:18" ht="3" customHeight="1">
      <c r="A59" s="51"/>
      <c r="B59" s="69"/>
      <c r="C59" s="51"/>
      <c r="D59" s="44" t="s">
        <v>45</v>
      </c>
      <c r="E59" s="44" t="s">
        <v>45</v>
      </c>
      <c r="F59" s="44" t="s">
        <v>45</v>
      </c>
      <c r="G59" s="44" t="s">
        <v>45</v>
      </c>
      <c r="H59" s="44" t="s">
        <v>45</v>
      </c>
      <c r="I59" s="44" t="s">
        <v>45</v>
      </c>
      <c r="J59" s="44" t="s">
        <v>45</v>
      </c>
      <c r="K59" s="44" t="s">
        <v>45</v>
      </c>
      <c r="L59" s="44" t="s">
        <v>45</v>
      </c>
      <c r="M59" s="44" t="s">
        <v>45</v>
      </c>
      <c r="N59" s="44" t="s">
        <v>45</v>
      </c>
      <c r="O59" s="44" t="s">
        <v>45</v>
      </c>
      <c r="P59" s="44" t="s">
        <v>20</v>
      </c>
      <c r="Q59" s="44" t="s">
        <v>20</v>
      </c>
      <c r="R59" s="46"/>
    </row>
    <row r="60" spans="1:18" ht="12" customHeight="1">
      <c r="A60" s="51"/>
      <c r="B60" s="69"/>
      <c r="C60" s="61" t="s">
        <v>46</v>
      </c>
      <c r="D60" s="63">
        <v>-177.374</v>
      </c>
      <c r="E60" s="63">
        <v>-200.833</v>
      </c>
      <c r="F60" s="63">
        <v>-189.167</v>
      </c>
      <c r="G60" s="63">
        <v>-198.904</v>
      </c>
      <c r="H60" s="63">
        <v>-204.389</v>
      </c>
      <c r="I60" s="63">
        <v>-212.749</v>
      </c>
      <c r="J60" s="63">
        <v>-225.343</v>
      </c>
      <c r="K60" s="63">
        <v>-235.531</v>
      </c>
      <c r="L60" s="63">
        <v>-246.61</v>
      </c>
      <c r="M60" s="63">
        <v>-259.084</v>
      </c>
      <c r="N60" s="63">
        <v>-272.533</v>
      </c>
      <c r="O60" s="63">
        <v>-285.458</v>
      </c>
      <c r="P60" s="63">
        <v>-1030.5520000000001</v>
      </c>
      <c r="Q60" s="63">
        <v>-2329.7680000000005</v>
      </c>
      <c r="R60" s="46"/>
    </row>
    <row r="61" spans="1:18" ht="7.5" customHeight="1">
      <c r="A61" s="51"/>
      <c r="B61" s="51"/>
      <c r="C61" s="46"/>
      <c r="D61" s="65"/>
      <c r="E61" s="65"/>
      <c r="F61" s="65"/>
      <c r="G61" s="65"/>
      <c r="H61" s="65"/>
      <c r="I61" s="65"/>
      <c r="J61" s="65"/>
      <c r="K61" s="65"/>
      <c r="L61" s="65"/>
      <c r="M61" s="65"/>
      <c r="N61" s="65"/>
      <c r="O61" s="65"/>
      <c r="P61" s="65"/>
      <c r="Q61" s="65"/>
      <c r="R61" s="46"/>
    </row>
    <row r="62" spans="1:18" ht="12" customHeight="1">
      <c r="A62" s="286" t="s">
        <v>68</v>
      </c>
      <c r="B62" s="287"/>
      <c r="C62" s="287"/>
      <c r="D62" s="70"/>
      <c r="E62" s="70"/>
      <c r="F62" s="71"/>
      <c r="G62" s="70"/>
      <c r="H62" s="70"/>
      <c r="I62" s="70"/>
      <c r="J62" s="70"/>
      <c r="K62" s="70"/>
      <c r="L62" s="70"/>
      <c r="M62" s="70"/>
      <c r="N62" s="70"/>
      <c r="O62" s="70"/>
      <c r="P62" s="71"/>
      <c r="Q62" s="71"/>
      <c r="R62" s="46"/>
    </row>
    <row r="63" spans="1:18" ht="12" customHeight="1">
      <c r="A63" s="286" t="s">
        <v>69</v>
      </c>
      <c r="B63" s="287"/>
      <c r="C63" s="287"/>
      <c r="D63" s="72">
        <v>1451.27</v>
      </c>
      <c r="E63" s="72">
        <v>1585.806</v>
      </c>
      <c r="F63" s="72">
        <v>1729.173</v>
      </c>
      <c r="G63" s="72">
        <v>1789.048</v>
      </c>
      <c r="H63" s="72">
        <v>1897.244</v>
      </c>
      <c r="I63" s="72">
        <v>1931.365</v>
      </c>
      <c r="J63" s="72">
        <v>2073.062</v>
      </c>
      <c r="K63" s="72">
        <v>2200.504</v>
      </c>
      <c r="L63" s="72">
        <v>2335.639</v>
      </c>
      <c r="M63" s="72">
        <v>2518.0190000000002</v>
      </c>
      <c r="N63" s="72">
        <v>2641.936</v>
      </c>
      <c r="O63" s="72">
        <v>2770.139</v>
      </c>
      <c r="P63" s="72">
        <v>9419.892</v>
      </c>
      <c r="Q63" s="72">
        <v>21886.129</v>
      </c>
      <c r="R63" s="46"/>
    </row>
    <row r="64" spans="1:18" ht="7.5" customHeight="1">
      <c r="A64" s="51"/>
      <c r="B64" s="51"/>
      <c r="C64" s="51"/>
      <c r="D64" s="73"/>
      <c r="E64" s="73"/>
      <c r="F64" s="73"/>
      <c r="G64" s="73"/>
      <c r="H64" s="73"/>
      <c r="I64" s="73"/>
      <c r="J64" s="73"/>
      <c r="K64" s="73"/>
      <c r="L64" s="73"/>
      <c r="M64" s="73"/>
      <c r="N64" s="73"/>
      <c r="O64" s="73"/>
      <c r="P64" s="73"/>
      <c r="Q64" s="73"/>
      <c r="R64" s="46"/>
    </row>
    <row r="65" spans="1:18" ht="12" customHeight="1">
      <c r="A65" s="286" t="s">
        <v>18</v>
      </c>
      <c r="B65" s="287"/>
      <c r="C65" s="287"/>
      <c r="D65" s="74"/>
      <c r="E65" s="74"/>
      <c r="F65" s="74"/>
      <c r="G65" s="74"/>
      <c r="H65" s="74"/>
      <c r="I65" s="74"/>
      <c r="J65" s="74"/>
      <c r="K65" s="74"/>
      <c r="L65" s="74"/>
      <c r="M65" s="74"/>
      <c r="N65" s="74"/>
      <c r="O65" s="74"/>
      <c r="P65" s="73"/>
      <c r="Q65" s="73"/>
      <c r="R65" s="46"/>
    </row>
    <row r="66" spans="1:18" ht="12" customHeight="1">
      <c r="A66" s="288" t="s">
        <v>70</v>
      </c>
      <c r="B66" s="289"/>
      <c r="C66" s="289"/>
      <c r="D66" s="75"/>
      <c r="E66" s="75"/>
      <c r="F66" s="75"/>
      <c r="G66" s="75"/>
      <c r="H66" s="75"/>
      <c r="I66" s="75"/>
      <c r="J66" s="75"/>
      <c r="K66" s="75"/>
      <c r="L66" s="75"/>
      <c r="M66" s="75"/>
      <c r="N66" s="75"/>
      <c r="O66" s="75"/>
      <c r="P66" s="65"/>
      <c r="Q66" s="65"/>
      <c r="R66" s="46"/>
    </row>
    <row r="67" spans="1:18" ht="12" customHeight="1">
      <c r="A67" s="288" t="s">
        <v>64</v>
      </c>
      <c r="B67" s="289"/>
      <c r="C67" s="289"/>
      <c r="D67" s="63">
        <v>1628.644</v>
      </c>
      <c r="E67" s="63">
        <v>1786.6390000000001</v>
      </c>
      <c r="F67" s="63">
        <v>1918.34</v>
      </c>
      <c r="G67" s="63">
        <v>1987.952</v>
      </c>
      <c r="H67" s="63">
        <v>2101.633</v>
      </c>
      <c r="I67" s="63">
        <v>2144.114</v>
      </c>
      <c r="J67" s="63">
        <v>2298.405</v>
      </c>
      <c r="K67" s="63">
        <v>2436.035</v>
      </c>
      <c r="L67" s="63">
        <v>2582.2490000000003</v>
      </c>
      <c r="M67" s="63">
        <v>2777.103</v>
      </c>
      <c r="N67" s="63">
        <v>2914.469</v>
      </c>
      <c r="O67" s="63">
        <v>3055.597</v>
      </c>
      <c r="P67" s="63">
        <v>10450.444</v>
      </c>
      <c r="Q67" s="63">
        <v>24215.897</v>
      </c>
      <c r="R67" s="46"/>
    </row>
    <row r="68" spans="1:18" ht="7.5" customHeight="1">
      <c r="A68" s="51"/>
      <c r="B68" s="69"/>
      <c r="C68" s="69"/>
      <c r="D68" s="63"/>
      <c r="E68" s="63"/>
      <c r="F68" s="63"/>
      <c r="G68" s="63"/>
      <c r="H68" s="63"/>
      <c r="I68" s="63"/>
      <c r="J68" s="63"/>
      <c r="K68" s="63"/>
      <c r="L68" s="63"/>
      <c r="M68" s="63"/>
      <c r="N68" s="63"/>
      <c r="O68" s="63"/>
      <c r="P68" s="17"/>
      <c r="Q68" s="17"/>
      <c r="R68" s="46"/>
    </row>
    <row r="69" spans="1:18" ht="12" customHeight="1">
      <c r="A69" s="61" t="s">
        <v>71</v>
      </c>
      <c r="B69" s="69"/>
      <c r="C69" s="69"/>
      <c r="D69" s="63"/>
      <c r="E69" s="63"/>
      <c r="F69" s="63"/>
      <c r="G69" s="63"/>
      <c r="H69" s="63"/>
      <c r="I69" s="63"/>
      <c r="J69" s="63"/>
      <c r="K69" s="63"/>
      <c r="L69" s="63"/>
      <c r="M69" s="63"/>
      <c r="N69" s="63"/>
      <c r="O69" s="63"/>
      <c r="P69" s="17"/>
      <c r="Q69" s="17"/>
      <c r="R69" s="46"/>
    </row>
    <row r="70" spans="1:18" ht="12" customHeight="1">
      <c r="A70" s="61" t="s">
        <v>64</v>
      </c>
      <c r="B70" s="51"/>
      <c r="C70" s="51"/>
      <c r="D70" s="63">
        <v>370.775</v>
      </c>
      <c r="E70" s="63">
        <v>385.435</v>
      </c>
      <c r="F70" s="63">
        <v>420.94</v>
      </c>
      <c r="G70" s="63">
        <v>445.8829999999999</v>
      </c>
      <c r="H70" s="63">
        <v>490.68899999999996</v>
      </c>
      <c r="I70" s="63">
        <v>486.027</v>
      </c>
      <c r="J70" s="63">
        <v>543.838</v>
      </c>
      <c r="K70" s="63">
        <v>589.0509999999999</v>
      </c>
      <c r="L70" s="63">
        <v>635.211</v>
      </c>
      <c r="M70" s="63">
        <v>712.185</v>
      </c>
      <c r="N70" s="63">
        <v>737.4169999999999</v>
      </c>
      <c r="O70" s="63">
        <v>761.293</v>
      </c>
      <c r="P70" s="63">
        <v>2387.3769999999995</v>
      </c>
      <c r="Q70" s="63">
        <v>5822.534</v>
      </c>
      <c r="R70" s="46"/>
    </row>
    <row r="71" spans="1:18" ht="3" customHeight="1">
      <c r="A71" s="49"/>
      <c r="B71" s="49"/>
      <c r="C71" s="76"/>
      <c r="D71" s="77"/>
      <c r="E71" s="77"/>
      <c r="F71" s="77"/>
      <c r="G71" s="77"/>
      <c r="H71" s="77"/>
      <c r="I71" s="77"/>
      <c r="J71" s="77"/>
      <c r="K71" s="77"/>
      <c r="L71" s="77"/>
      <c r="M71" s="77"/>
      <c r="N71" s="77"/>
      <c r="O71" s="77"/>
      <c r="P71" s="77"/>
      <c r="Q71" s="77"/>
      <c r="R71" s="46"/>
    </row>
    <row r="72" spans="3:18" ht="12" customHeight="1">
      <c r="C72" s="78"/>
      <c r="D72" s="78"/>
      <c r="E72" s="78"/>
      <c r="F72" s="78"/>
      <c r="G72" s="78"/>
      <c r="H72" s="78"/>
      <c r="I72" s="78"/>
      <c r="J72" s="78"/>
      <c r="K72" s="78"/>
      <c r="L72" s="78"/>
      <c r="M72" s="78"/>
      <c r="N72" s="78"/>
      <c r="O72" s="78"/>
      <c r="P72" s="78"/>
      <c r="Q72" s="78"/>
      <c r="R72" s="46"/>
    </row>
    <row r="73" spans="1:18" ht="12" customHeight="1">
      <c r="A73" s="51" t="s">
        <v>21</v>
      </c>
      <c r="B73" s="50"/>
      <c r="C73" s="50"/>
      <c r="D73" s="79"/>
      <c r="E73" s="79"/>
      <c r="F73" s="79"/>
      <c r="R73" s="46"/>
    </row>
    <row r="74" spans="3:18" ht="12" customHeight="1">
      <c r="C74" s="51"/>
      <c r="R74" s="46"/>
    </row>
    <row r="75" spans="1:18" ht="12" customHeight="1">
      <c r="A75" s="282" t="s">
        <v>72</v>
      </c>
      <c r="B75" s="283"/>
      <c r="C75" s="283"/>
      <c r="D75" s="283"/>
      <c r="E75" s="283"/>
      <c r="F75" s="283"/>
      <c r="G75" s="283"/>
      <c r="H75" s="283"/>
      <c r="I75" s="283"/>
      <c r="J75" s="283"/>
      <c r="K75" s="283"/>
      <c r="L75" s="284"/>
      <c r="M75" s="284"/>
      <c r="N75" s="284"/>
      <c r="O75" s="284"/>
      <c r="P75" s="284"/>
      <c r="Q75" s="284"/>
      <c r="R75" s="46"/>
    </row>
    <row r="76" spans="1:18" ht="12" customHeight="1">
      <c r="A76" s="51"/>
      <c r="B76" s="50"/>
      <c r="C76" s="50"/>
      <c r="D76" s="50"/>
      <c r="E76" s="50"/>
      <c r="F76" s="50"/>
      <c r="G76" s="50"/>
      <c r="H76" s="50"/>
      <c r="I76" s="50"/>
      <c r="J76" s="50"/>
      <c r="K76" s="50"/>
      <c r="L76" s="80"/>
      <c r="M76" s="80"/>
      <c r="N76" s="80"/>
      <c r="O76" s="80"/>
      <c r="P76" s="80"/>
      <c r="Q76" s="80"/>
      <c r="R76" s="46"/>
    </row>
    <row r="77" spans="1:18" ht="12" customHeight="1">
      <c r="A77" s="51"/>
      <c r="B77" s="50"/>
      <c r="C77" s="283" t="s">
        <v>73</v>
      </c>
      <c r="D77" s="283"/>
      <c r="E77" s="283"/>
      <c r="F77" s="283"/>
      <c r="G77" s="283"/>
      <c r="H77" s="283"/>
      <c r="I77" s="283"/>
      <c r="J77" s="50"/>
      <c r="K77" s="50"/>
      <c r="L77" s="80"/>
      <c r="M77" s="80"/>
      <c r="N77" s="80"/>
      <c r="O77" s="80"/>
      <c r="P77" s="80"/>
      <c r="Q77" s="80"/>
      <c r="R77" s="46"/>
    </row>
    <row r="78" spans="3:18" ht="12" customHeight="1">
      <c r="C78" s="51"/>
      <c r="R78" s="46"/>
    </row>
    <row r="79" spans="1:18" ht="12" customHeight="1">
      <c r="A79" s="282" t="s">
        <v>74</v>
      </c>
      <c r="B79" s="283"/>
      <c r="C79" s="283"/>
      <c r="D79" s="283"/>
      <c r="E79" s="284"/>
      <c r="F79" s="284"/>
      <c r="G79" s="284"/>
      <c r="H79" s="284"/>
      <c r="I79" s="284"/>
      <c r="J79" s="284"/>
      <c r="K79" s="284"/>
      <c r="L79" s="284"/>
      <c r="M79" s="284"/>
      <c r="N79" s="284"/>
      <c r="O79" s="284"/>
      <c r="P79" s="284"/>
      <c r="Q79" s="284"/>
      <c r="R79" s="46"/>
    </row>
    <row r="80" spans="1:18" ht="12" customHeight="1">
      <c r="A80" s="280" t="s">
        <v>75</v>
      </c>
      <c r="B80" s="281"/>
      <c r="C80" s="281"/>
      <c r="D80" s="281"/>
      <c r="E80" s="281"/>
      <c r="F80" s="281"/>
      <c r="G80" s="281"/>
      <c r="H80" s="281"/>
      <c r="I80" s="281"/>
      <c r="J80" s="281"/>
      <c r="K80" s="281"/>
      <c r="L80" s="281"/>
      <c r="M80" s="281"/>
      <c r="N80" s="281"/>
      <c r="O80" s="281"/>
      <c r="P80" s="281"/>
      <c r="Q80" s="281"/>
      <c r="R80" s="46"/>
    </row>
    <row r="81" spans="1:18" ht="12" customHeight="1">
      <c r="A81" s="280" t="s">
        <v>76</v>
      </c>
      <c r="B81" s="281"/>
      <c r="C81" s="281"/>
      <c r="D81" s="281"/>
      <c r="E81" s="281"/>
      <c r="F81" s="281"/>
      <c r="G81" s="281"/>
      <c r="H81" s="281"/>
      <c r="I81" s="281"/>
      <c r="J81" s="281"/>
      <c r="K81" s="281"/>
      <c r="L81" s="281"/>
      <c r="M81" s="281"/>
      <c r="N81" s="281"/>
      <c r="O81" s="281"/>
      <c r="P81" s="82"/>
      <c r="Q81" s="82"/>
      <c r="R81" s="46"/>
    </row>
    <row r="82" spans="1:18" ht="12" customHeight="1">
      <c r="A82" s="282" t="s">
        <v>77</v>
      </c>
      <c r="B82" s="283"/>
      <c r="C82" s="283"/>
      <c r="D82" s="283"/>
      <c r="E82" s="283"/>
      <c r="F82" s="283"/>
      <c r="G82" s="283"/>
      <c r="H82" s="283"/>
      <c r="I82" s="283"/>
      <c r="J82" s="283"/>
      <c r="K82" s="283"/>
      <c r="L82" s="283"/>
      <c r="M82" s="284"/>
      <c r="N82" s="284"/>
      <c r="O82" s="284"/>
      <c r="P82" s="284"/>
      <c r="Q82" s="284"/>
      <c r="R82" s="46"/>
    </row>
    <row r="83" spans="1:18" ht="12" customHeight="1">
      <c r="A83" s="285" t="s">
        <v>78</v>
      </c>
      <c r="B83" s="283"/>
      <c r="C83" s="283"/>
      <c r="D83" s="283"/>
      <c r="E83" s="283"/>
      <c r="F83" s="283"/>
      <c r="G83" s="283"/>
      <c r="H83" s="283"/>
      <c r="I83" s="283"/>
      <c r="J83" s="283"/>
      <c r="K83" s="283"/>
      <c r="L83" s="50"/>
      <c r="M83" s="80"/>
      <c r="N83" s="80"/>
      <c r="O83" s="80"/>
      <c r="P83" s="80"/>
      <c r="Q83" s="80"/>
      <c r="R83" s="46"/>
    </row>
    <row r="84" spans="1:18" ht="12" customHeight="1">
      <c r="A84" s="83" t="s">
        <v>79</v>
      </c>
      <c r="C84" s="50"/>
      <c r="D84" s="50"/>
      <c r="E84" s="50"/>
      <c r="F84" s="50"/>
      <c r="G84" s="50"/>
      <c r="H84" s="50"/>
      <c r="I84" s="50"/>
      <c r="J84" s="50"/>
      <c r="K84" s="50"/>
      <c r="L84" s="50"/>
      <c r="M84" s="80"/>
      <c r="N84" s="80"/>
      <c r="O84" s="80"/>
      <c r="P84" s="80"/>
      <c r="Q84" s="80"/>
      <c r="R84" s="46"/>
    </row>
    <row r="85" spans="1:18" ht="12" customHeight="1">
      <c r="A85" s="97" t="s">
        <v>80</v>
      </c>
      <c r="B85" s="50"/>
      <c r="C85" s="50"/>
      <c r="D85" s="50"/>
      <c r="E85" s="50"/>
      <c r="F85" s="50"/>
      <c r="G85" s="50"/>
      <c r="H85" s="50"/>
      <c r="I85" s="50"/>
      <c r="J85" s="50"/>
      <c r="K85" s="50"/>
      <c r="L85" s="84"/>
      <c r="M85" s="84"/>
      <c r="N85" s="84"/>
      <c r="O85" s="84"/>
      <c r="P85" s="84"/>
      <c r="Q85" s="84"/>
      <c r="R85" s="46"/>
    </row>
    <row r="86" spans="1:18" ht="12" customHeight="1">
      <c r="A86" s="85"/>
      <c r="B86" s="86"/>
      <c r="C86" s="86"/>
      <c r="D86" s="86"/>
      <c r="E86" s="86"/>
      <c r="F86" s="86"/>
      <c r="G86" s="86"/>
      <c r="H86" s="86"/>
      <c r="I86" s="86"/>
      <c r="J86" s="86"/>
      <c r="K86" s="86"/>
      <c r="L86" s="49"/>
      <c r="M86" s="49"/>
      <c r="N86" s="49"/>
      <c r="O86" s="49"/>
      <c r="P86" s="49"/>
      <c r="Q86" s="49"/>
      <c r="R86" s="46"/>
    </row>
    <row r="88" spans="4:14" ht="12" customHeight="1">
      <c r="D88" s="87"/>
      <c r="E88" s="87"/>
      <c r="F88" s="87"/>
      <c r="G88" s="87"/>
      <c r="H88" s="87"/>
      <c r="I88" s="87"/>
      <c r="J88" s="87"/>
      <c r="K88" s="87"/>
      <c r="L88" s="87"/>
      <c r="M88" s="87"/>
      <c r="N88" s="87"/>
    </row>
    <row r="89" spans="4:15" ht="12" customHeight="1">
      <c r="D89" s="88"/>
      <c r="E89" s="88"/>
      <c r="F89" s="88"/>
      <c r="G89" s="88"/>
      <c r="H89" s="88"/>
      <c r="I89" s="89"/>
      <c r="J89" s="89"/>
      <c r="K89" s="88"/>
      <c r="L89" s="88"/>
      <c r="M89" s="88"/>
      <c r="N89" s="88"/>
      <c r="O89" s="91"/>
    </row>
    <row r="90" spans="4:17" ht="12" customHeight="1">
      <c r="D90" s="91"/>
      <c r="E90" s="91"/>
      <c r="F90" s="91"/>
      <c r="G90" s="91"/>
      <c r="H90" s="91"/>
      <c r="I90" s="91"/>
      <c r="J90" s="91"/>
      <c r="K90" s="91"/>
      <c r="L90" s="91"/>
      <c r="M90" s="91"/>
      <c r="N90" s="91"/>
      <c r="O90" s="91"/>
      <c r="Q90" s="92"/>
    </row>
    <row r="91" spans="4:15" ht="12" customHeight="1">
      <c r="D91" s="93"/>
      <c r="E91" s="94"/>
      <c r="F91" s="94"/>
      <c r="G91" s="94"/>
      <c r="H91" s="94"/>
      <c r="I91" s="94"/>
      <c r="J91" s="94"/>
      <c r="K91" s="94"/>
      <c r="L91" s="94"/>
      <c r="M91" s="94"/>
      <c r="N91" s="94"/>
      <c r="O91" s="94"/>
    </row>
    <row r="92" spans="4:17" ht="12" customHeight="1">
      <c r="D92" s="91"/>
      <c r="E92" s="91"/>
      <c r="F92" s="91"/>
      <c r="G92" s="91"/>
      <c r="H92" s="91"/>
      <c r="I92" s="91"/>
      <c r="J92" s="91"/>
      <c r="K92" s="91"/>
      <c r="L92" s="91"/>
      <c r="M92" s="91"/>
      <c r="N92" s="91"/>
      <c r="O92" s="91"/>
      <c r="Q92" s="92"/>
    </row>
    <row r="93" spans="4:15" ht="12" customHeight="1">
      <c r="D93" s="91"/>
      <c r="E93" s="94"/>
      <c r="F93" s="94"/>
      <c r="G93" s="94"/>
      <c r="H93" s="91"/>
      <c r="I93" s="91"/>
      <c r="J93" s="91"/>
      <c r="K93" s="91"/>
      <c r="L93" s="91"/>
      <c r="M93" s="91"/>
      <c r="N93" s="91"/>
      <c r="O93" s="91"/>
    </row>
    <row r="94" spans="4:15" ht="12" customHeight="1">
      <c r="D94" s="91"/>
      <c r="E94" s="91"/>
      <c r="F94" s="91"/>
      <c r="G94" s="91"/>
      <c r="H94" s="91"/>
      <c r="I94" s="91"/>
      <c r="J94" s="91"/>
      <c r="K94" s="91"/>
      <c r="L94" s="91"/>
      <c r="M94" s="91"/>
      <c r="N94" s="91"/>
      <c r="O94" s="91"/>
    </row>
    <row r="95" spans="4:15" ht="12" customHeight="1">
      <c r="D95" s="95"/>
      <c r="E95" s="94"/>
      <c r="F95" s="94"/>
      <c r="G95" s="94"/>
      <c r="H95" s="94"/>
      <c r="I95" s="94"/>
      <c r="J95" s="94"/>
      <c r="K95" s="94"/>
      <c r="L95" s="94"/>
      <c r="M95" s="94"/>
      <c r="N95" s="94"/>
      <c r="O95" s="93"/>
    </row>
    <row r="96" spans="4:15" ht="12" customHeight="1">
      <c r="D96" s="93"/>
      <c r="E96" s="93"/>
      <c r="F96" s="93"/>
      <c r="G96" s="93"/>
      <c r="H96" s="93"/>
      <c r="I96" s="93"/>
      <c r="J96" s="93"/>
      <c r="K96" s="93"/>
      <c r="L96" s="93"/>
      <c r="M96" s="93"/>
      <c r="N96" s="93"/>
      <c r="O96" s="93"/>
    </row>
    <row r="97" spans="4:15" ht="12" customHeight="1">
      <c r="D97" s="96"/>
      <c r="E97" s="96"/>
      <c r="F97" s="96"/>
      <c r="G97" s="96"/>
      <c r="H97" s="96"/>
      <c r="I97" s="96"/>
      <c r="J97" s="96"/>
      <c r="K97" s="96"/>
      <c r="L97" s="96"/>
      <c r="M97" s="96"/>
      <c r="N97" s="96"/>
      <c r="O97" s="96"/>
    </row>
  </sheetData>
  <mergeCells count="40">
    <mergeCell ref="B41:C41"/>
    <mergeCell ref="B42:C42"/>
    <mergeCell ref="A11:C11"/>
    <mergeCell ref="A13:C13"/>
    <mergeCell ref="A15:C15"/>
    <mergeCell ref="B16:C16"/>
    <mergeCell ref="B17:C17"/>
    <mergeCell ref="B18:C18"/>
    <mergeCell ref="B19:C19"/>
    <mergeCell ref="B20:C20"/>
    <mergeCell ref="A1:C1"/>
    <mergeCell ref="A2:Q2"/>
    <mergeCell ref="A3:E3"/>
    <mergeCell ref="A9:C9"/>
    <mergeCell ref="B21:C21"/>
    <mergeCell ref="B22:C22"/>
    <mergeCell ref="A26:C26"/>
    <mergeCell ref="B27:C27"/>
    <mergeCell ref="B28:C28"/>
    <mergeCell ref="B29:C29"/>
    <mergeCell ref="B34:C34"/>
    <mergeCell ref="A40:C40"/>
    <mergeCell ref="B43:C43"/>
    <mergeCell ref="B44:C44"/>
    <mergeCell ref="B45:C45"/>
    <mergeCell ref="B46:C46"/>
    <mergeCell ref="A65:C65"/>
    <mergeCell ref="A66:C66"/>
    <mergeCell ref="A67:C67"/>
    <mergeCell ref="B50:C50"/>
    <mergeCell ref="A54:C54"/>
    <mergeCell ref="A62:C62"/>
    <mergeCell ref="A63:C63"/>
    <mergeCell ref="A81:O81"/>
    <mergeCell ref="A82:Q82"/>
    <mergeCell ref="A83:K83"/>
    <mergeCell ref="A75:Q75"/>
    <mergeCell ref="C77:I77"/>
    <mergeCell ref="A79:Q79"/>
    <mergeCell ref="A80:Q80"/>
  </mergeCells>
  <printOptions/>
  <pageMargins left="0.5" right="0.5" top="0.5" bottom="0.5" header="0" footer="0"/>
  <pageSetup fitToHeight="1" fitToWidth="1" horizontalDpi="600" verticalDpi="600" orientation="portrait" scale="95" r:id="rId1"/>
</worksheet>
</file>

<file path=xl/worksheets/sheet3.xml><?xml version="1.0" encoding="utf-8"?>
<worksheet xmlns="http://schemas.openxmlformats.org/spreadsheetml/2006/main" xmlns:r="http://schemas.openxmlformats.org/officeDocument/2006/relationships">
  <dimension ref="A1:U48"/>
  <sheetViews>
    <sheetView workbookViewId="0" topLeftCell="A25">
      <selection activeCell="A1" sqref="A1:IV16384"/>
    </sheetView>
  </sheetViews>
  <sheetFormatPr defaultColWidth="8.88671875" defaultRowHeight="12" customHeight="1"/>
  <cols>
    <col min="1" max="1" width="3.4453125" style="255" customWidth="1"/>
    <col min="2" max="2" width="4.5546875" style="0" customWidth="1"/>
    <col min="3" max="3" width="2.21484375" style="0" customWidth="1"/>
    <col min="4" max="4" width="5.5546875" style="0" customWidth="1"/>
    <col min="5" max="5" width="2.77734375" style="0" customWidth="1"/>
    <col min="6" max="6" width="5.5546875" style="0" customWidth="1"/>
    <col min="7" max="7" width="3.10546875" style="0" customWidth="1"/>
    <col min="8" max="8" width="1.77734375" style="0" customWidth="1"/>
    <col min="9" max="9" width="4.4453125" style="0" customWidth="1"/>
    <col min="10" max="10" width="2.21484375" style="0" customWidth="1"/>
    <col min="11" max="11" width="4.77734375" style="0" customWidth="1"/>
    <col min="12" max="12" width="2.5546875" style="0" customWidth="1"/>
    <col min="13" max="13" width="5.3359375" style="0" customWidth="1"/>
    <col min="14" max="14" width="3.3359375" style="0" customWidth="1"/>
    <col min="15" max="15" width="1.33203125" style="0" customWidth="1"/>
    <col min="16" max="16" width="4.6640625" style="0" customWidth="1"/>
    <col min="17" max="17" width="1.99609375" style="0" customWidth="1"/>
    <col min="18" max="18" width="4.99609375" style="0" customWidth="1"/>
    <col min="19" max="19" width="2.10546875" style="0" customWidth="1"/>
    <col min="20" max="20" width="5.10546875" style="0" customWidth="1"/>
    <col min="21" max="21" width="3.21484375" style="0" customWidth="1"/>
    <col min="22" max="16384" width="9.6640625" style="0" customWidth="1"/>
  </cols>
  <sheetData>
    <row r="1" spans="1:21" ht="12" customHeight="1">
      <c r="A1" s="225" t="s">
        <v>185</v>
      </c>
      <c r="B1" s="226"/>
      <c r="C1" s="226"/>
      <c r="D1" s="226"/>
      <c r="E1" s="226"/>
      <c r="F1" s="284"/>
      <c r="G1" s="284"/>
      <c r="H1" s="80"/>
      <c r="I1" s="157"/>
      <c r="J1" s="157"/>
      <c r="K1" s="157"/>
      <c r="L1" s="157"/>
      <c r="M1" s="284"/>
      <c r="N1" s="284"/>
      <c r="O1" s="80"/>
      <c r="P1" s="157"/>
      <c r="Q1" s="157"/>
      <c r="R1" s="157"/>
      <c r="S1" s="157"/>
      <c r="T1" s="80"/>
      <c r="U1" s="80"/>
    </row>
    <row r="2" spans="1:21" ht="12" customHeight="1">
      <c r="A2" s="225" t="s">
        <v>186</v>
      </c>
      <c r="B2" s="159"/>
      <c r="C2" s="159"/>
      <c r="D2" s="159"/>
      <c r="E2" s="159"/>
      <c r="F2" s="80"/>
      <c r="G2" s="80"/>
      <c r="H2" s="80"/>
      <c r="I2" s="80"/>
      <c r="J2" s="80"/>
      <c r="K2" s="80"/>
      <c r="L2" s="80"/>
      <c r="M2" s="284"/>
      <c r="N2" s="284"/>
      <c r="O2" s="80"/>
      <c r="P2" s="80"/>
      <c r="Q2" s="80"/>
      <c r="R2" s="80"/>
      <c r="S2" s="80"/>
      <c r="T2" s="80"/>
      <c r="U2" s="80"/>
    </row>
    <row r="3" spans="1:21" ht="12" customHeight="1">
      <c r="A3" s="81"/>
      <c r="B3" s="90"/>
      <c r="C3" s="90"/>
      <c r="D3" s="90"/>
      <c r="E3" s="90"/>
      <c r="F3" s="261"/>
      <c r="G3" s="261"/>
      <c r="H3" s="90"/>
      <c r="I3" s="90"/>
      <c r="J3" s="90"/>
      <c r="K3" s="90"/>
      <c r="L3" s="90"/>
      <c r="M3" s="261"/>
      <c r="N3" s="261"/>
      <c r="O3" s="90"/>
      <c r="P3" s="90"/>
      <c r="Q3" s="90"/>
      <c r="R3" s="90"/>
      <c r="S3" s="90"/>
      <c r="T3" s="90"/>
      <c r="U3" s="90"/>
    </row>
    <row r="4" spans="1:21" s="227" customFormat="1" ht="12" customHeight="1">
      <c r="A4" s="81"/>
      <c r="B4" s="297" t="s">
        <v>187</v>
      </c>
      <c r="C4" s="297"/>
      <c r="D4" s="298"/>
      <c r="E4" s="298"/>
      <c r="F4" s="298"/>
      <c r="G4" s="298"/>
      <c r="H4" s="90"/>
      <c r="I4" s="297" t="s">
        <v>188</v>
      </c>
      <c r="J4" s="297"/>
      <c r="K4" s="298"/>
      <c r="L4" s="298"/>
      <c r="M4" s="298"/>
      <c r="N4" s="298"/>
      <c r="O4" s="90"/>
      <c r="P4" s="299" t="s">
        <v>189</v>
      </c>
      <c r="Q4" s="299"/>
      <c r="R4" s="299"/>
      <c r="S4" s="299"/>
      <c r="T4" s="298"/>
      <c r="U4" s="298"/>
    </row>
    <row r="5" spans="1:21" s="227" customFormat="1" ht="12" customHeight="1">
      <c r="A5" s="228"/>
      <c r="B5" s="232"/>
      <c r="C5" s="232"/>
      <c r="D5" s="300" t="s">
        <v>190</v>
      </c>
      <c r="E5" s="300"/>
      <c r="F5" s="296" t="s">
        <v>191</v>
      </c>
      <c r="G5" s="296"/>
      <c r="H5" s="166"/>
      <c r="I5" s="232"/>
      <c r="J5" s="232"/>
      <c r="K5" s="300" t="s">
        <v>190</v>
      </c>
      <c r="L5" s="300"/>
      <c r="M5" s="296" t="s">
        <v>191</v>
      </c>
      <c r="N5" s="296"/>
      <c r="O5" s="166"/>
      <c r="P5" s="164"/>
      <c r="Q5" s="164"/>
      <c r="R5" s="301" t="s">
        <v>190</v>
      </c>
      <c r="S5" s="301"/>
      <c r="T5" s="296" t="s">
        <v>191</v>
      </c>
      <c r="U5" s="296"/>
    </row>
    <row r="6" spans="1:21" s="227" customFormat="1" ht="12" customHeight="1">
      <c r="A6" s="228"/>
      <c r="B6" s="296" t="s">
        <v>192</v>
      </c>
      <c r="C6" s="296"/>
      <c r="D6" s="296" t="s">
        <v>193</v>
      </c>
      <c r="E6" s="296"/>
      <c r="F6" s="296" t="s">
        <v>194</v>
      </c>
      <c r="G6" s="296"/>
      <c r="H6" s="166"/>
      <c r="I6" s="296" t="s">
        <v>195</v>
      </c>
      <c r="J6" s="296"/>
      <c r="K6" s="296" t="s">
        <v>191</v>
      </c>
      <c r="L6" s="296"/>
      <c r="M6" s="296" t="s">
        <v>194</v>
      </c>
      <c r="N6" s="296"/>
      <c r="O6" s="166"/>
      <c r="P6" s="296" t="s">
        <v>195</v>
      </c>
      <c r="Q6" s="296"/>
      <c r="R6" s="296" t="s">
        <v>191</v>
      </c>
      <c r="S6" s="296"/>
      <c r="T6" s="296" t="s">
        <v>194</v>
      </c>
      <c r="U6" s="296"/>
    </row>
    <row r="7" spans="1:21" s="227" customFormat="1" ht="12" customHeight="1">
      <c r="A7" s="228"/>
      <c r="B7" s="296" t="s">
        <v>196</v>
      </c>
      <c r="C7" s="296"/>
      <c r="D7" s="296" t="s">
        <v>197</v>
      </c>
      <c r="E7" s="296"/>
      <c r="F7" s="296" t="s">
        <v>198</v>
      </c>
      <c r="G7" s="296"/>
      <c r="H7" s="166"/>
      <c r="I7" s="296" t="s">
        <v>196</v>
      </c>
      <c r="J7" s="296"/>
      <c r="K7" s="296" t="s">
        <v>197</v>
      </c>
      <c r="L7" s="296"/>
      <c r="M7" s="296" t="s">
        <v>198</v>
      </c>
      <c r="N7" s="296"/>
      <c r="O7" s="166"/>
      <c r="P7" s="296" t="s">
        <v>196</v>
      </c>
      <c r="Q7" s="296"/>
      <c r="R7" s="296" t="s">
        <v>197</v>
      </c>
      <c r="S7" s="296"/>
      <c r="T7" s="296" t="s">
        <v>198</v>
      </c>
      <c r="U7" s="296"/>
    </row>
    <row r="8" spans="1:21" ht="3" customHeight="1">
      <c r="A8" s="233"/>
      <c r="B8" s="234"/>
      <c r="C8" s="234"/>
      <c r="D8" s="234"/>
      <c r="E8" s="234"/>
      <c r="F8" s="234"/>
      <c r="G8" s="234"/>
      <c r="H8" s="234"/>
      <c r="I8" s="234"/>
      <c r="J8" s="234"/>
      <c r="K8" s="234"/>
      <c r="L8" s="234"/>
      <c r="M8" s="234"/>
      <c r="N8" s="234"/>
      <c r="O8" s="234"/>
      <c r="P8" s="234"/>
      <c r="Q8" s="234"/>
      <c r="R8" s="234"/>
      <c r="S8" s="234"/>
      <c r="T8" s="234"/>
      <c r="U8" s="80"/>
    </row>
    <row r="9" spans="1:21" ht="3" customHeight="1">
      <c r="A9" s="235" t="s">
        <v>199</v>
      </c>
      <c r="B9" s="80"/>
      <c r="C9" s="80"/>
      <c r="D9" s="80"/>
      <c r="E9" s="80"/>
      <c r="F9" s="80"/>
      <c r="G9" s="80"/>
      <c r="H9" s="80"/>
      <c r="I9" s="80"/>
      <c r="J9" s="80"/>
      <c r="K9" s="80"/>
      <c r="L9" s="80"/>
      <c r="M9" s="80"/>
      <c r="N9" s="80"/>
      <c r="O9" s="80"/>
      <c r="P9" s="80"/>
      <c r="Q9" s="80"/>
      <c r="R9" s="80"/>
      <c r="S9" s="80"/>
      <c r="T9" s="80"/>
      <c r="U9" s="236"/>
    </row>
    <row r="10" spans="1:21" ht="12" customHeight="1">
      <c r="A10" s="228">
        <v>1985</v>
      </c>
      <c r="B10" s="237">
        <v>253.1</v>
      </c>
      <c r="C10" s="238"/>
      <c r="D10" s="239">
        <v>6.100448916875056</v>
      </c>
      <c r="E10" s="240"/>
      <c r="F10" s="241">
        <v>11.008771929824569</v>
      </c>
      <c r="G10" s="80"/>
      <c r="H10" s="80"/>
      <c r="I10" s="237">
        <v>162.693</v>
      </c>
      <c r="J10" s="238"/>
      <c r="K10" s="239">
        <v>3.921376276701516</v>
      </c>
      <c r="L10" s="240"/>
      <c r="M10" s="241">
        <v>7.4306656101426505</v>
      </c>
      <c r="N10" s="80"/>
      <c r="O10" s="80"/>
      <c r="P10" s="242">
        <v>415.793</v>
      </c>
      <c r="Q10" s="243"/>
      <c r="R10" s="241">
        <v>10.021825193576571</v>
      </c>
      <c r="S10" s="244"/>
      <c r="T10" s="241">
        <v>9.580697870546073</v>
      </c>
      <c r="U10" s="80"/>
    </row>
    <row r="11" spans="1:21" ht="12" customHeight="1">
      <c r="A11" s="228">
        <v>1986</v>
      </c>
      <c r="B11" s="237">
        <v>273.8</v>
      </c>
      <c r="C11" s="238"/>
      <c r="D11" s="239">
        <v>6.213195665740058</v>
      </c>
      <c r="E11" s="240"/>
      <c r="F11" s="241">
        <v>8.178585539312522</v>
      </c>
      <c r="G11" s="80"/>
      <c r="H11" s="80"/>
      <c r="I11" s="237">
        <v>164.726</v>
      </c>
      <c r="J11" s="238"/>
      <c r="K11" s="239">
        <v>3.7380382367958243</v>
      </c>
      <c r="L11" s="240"/>
      <c r="M11" s="241">
        <v>1.2495927913309002</v>
      </c>
      <c r="N11" s="80"/>
      <c r="O11" s="80"/>
      <c r="P11" s="242">
        <v>438.526</v>
      </c>
      <c r="Q11" s="243"/>
      <c r="R11" s="241">
        <v>9.951233902535883</v>
      </c>
      <c r="S11" s="244"/>
      <c r="T11" s="241">
        <v>5.46738401079383</v>
      </c>
      <c r="U11" s="80"/>
    </row>
    <row r="12" spans="1:21" ht="12" customHeight="1">
      <c r="A12" s="228">
        <v>1987</v>
      </c>
      <c r="B12" s="237">
        <v>282.5</v>
      </c>
      <c r="C12" s="238"/>
      <c r="D12" s="239">
        <v>6.069493009340573</v>
      </c>
      <c r="E12" s="240"/>
      <c r="F12" s="241">
        <v>3.177501826150464</v>
      </c>
      <c r="G12" s="80"/>
      <c r="H12" s="80"/>
      <c r="I12" s="237">
        <v>161.70100000000002</v>
      </c>
      <c r="J12" s="238"/>
      <c r="K12" s="239">
        <v>3.4741348286845315</v>
      </c>
      <c r="L12" s="240"/>
      <c r="M12" s="241">
        <v>-1.8363828418100248</v>
      </c>
      <c r="N12" s="80"/>
      <c r="O12" s="80"/>
      <c r="P12" s="242">
        <v>444.201</v>
      </c>
      <c r="Q12" s="243"/>
      <c r="R12" s="241">
        <v>9.543627838025106</v>
      </c>
      <c r="S12" s="244"/>
      <c r="T12" s="241">
        <v>1.2941079890359974</v>
      </c>
      <c r="U12" s="80"/>
    </row>
    <row r="13" spans="1:21" ht="12" customHeight="1">
      <c r="A13" s="228">
        <v>1988</v>
      </c>
      <c r="B13" s="237">
        <v>290.9</v>
      </c>
      <c r="C13" s="238"/>
      <c r="D13" s="239">
        <v>5.804186037231389</v>
      </c>
      <c r="E13" s="240"/>
      <c r="F13" s="241">
        <v>2.9734513274336294</v>
      </c>
      <c r="G13" s="80"/>
      <c r="H13" s="80"/>
      <c r="I13" s="237">
        <v>173.538</v>
      </c>
      <c r="J13" s="238"/>
      <c r="K13" s="239">
        <v>3.4625192042937813</v>
      </c>
      <c r="L13" s="240"/>
      <c r="M13" s="241">
        <v>7.320301049467837</v>
      </c>
      <c r="N13" s="80"/>
      <c r="O13" s="80"/>
      <c r="P13" s="242">
        <v>464.438</v>
      </c>
      <c r="Q13" s="243"/>
      <c r="R13" s="241">
        <v>9.266705241525171</v>
      </c>
      <c r="S13" s="244"/>
      <c r="T13" s="241">
        <v>4.555820450651837</v>
      </c>
      <c r="U13" s="80"/>
    </row>
    <row r="14" spans="1:21" ht="12" customHeight="1">
      <c r="A14" s="228">
        <v>1989</v>
      </c>
      <c r="B14" s="237">
        <v>304</v>
      </c>
      <c r="C14" s="238"/>
      <c r="D14" s="239">
        <v>5.627857896588111</v>
      </c>
      <c r="E14" s="240"/>
      <c r="F14" s="241">
        <v>4.503265727053973</v>
      </c>
      <c r="G14" s="80"/>
      <c r="H14" s="80"/>
      <c r="I14" s="237">
        <v>184.832</v>
      </c>
      <c r="J14" s="238"/>
      <c r="K14" s="239">
        <v>3.4217376011255713</v>
      </c>
      <c r="L14" s="240"/>
      <c r="M14" s="241">
        <v>6.508084684622384</v>
      </c>
      <c r="N14" s="80"/>
      <c r="O14" s="80"/>
      <c r="P14" s="242">
        <v>488.832</v>
      </c>
      <c r="Q14" s="243"/>
      <c r="R14" s="241">
        <v>9.049595497713684</v>
      </c>
      <c r="S14" s="244"/>
      <c r="T14" s="241">
        <v>5.252369530486312</v>
      </c>
      <c r="U14" s="80"/>
    </row>
    <row r="15" spans="1:21" ht="7.5" customHeight="1">
      <c r="A15" s="228"/>
      <c r="B15" s="237"/>
      <c r="C15" s="238"/>
      <c r="D15" s="239"/>
      <c r="E15" s="240"/>
      <c r="F15" s="239"/>
      <c r="G15" s="80"/>
      <c r="H15" s="80"/>
      <c r="I15" s="237"/>
      <c r="J15" s="238"/>
      <c r="K15" s="239"/>
      <c r="L15" s="240"/>
      <c r="M15" s="241"/>
      <c r="N15" s="80"/>
      <c r="O15" s="80"/>
      <c r="P15" s="242"/>
      <c r="Q15" s="243"/>
      <c r="R15" s="241"/>
      <c r="S15" s="244"/>
      <c r="T15" s="244"/>
      <c r="U15" s="80"/>
    </row>
    <row r="16" spans="1:21" ht="12" customHeight="1">
      <c r="A16" s="228">
        <v>1990</v>
      </c>
      <c r="B16" s="237">
        <v>300.1</v>
      </c>
      <c r="C16" s="238"/>
      <c r="D16" s="239">
        <v>5.231002536190834</v>
      </c>
      <c r="E16" s="240"/>
      <c r="F16" s="241">
        <v>-1.2828947368420995</v>
      </c>
      <c r="G16" s="80"/>
      <c r="H16" s="80"/>
      <c r="I16" s="237">
        <v>200.47199999999998</v>
      </c>
      <c r="J16" s="238"/>
      <c r="K16" s="239">
        <v>3.4944003346726045</v>
      </c>
      <c r="L16" s="240"/>
      <c r="M16" s="241">
        <v>8.461738227146798</v>
      </c>
      <c r="N16" s="80"/>
      <c r="O16" s="80"/>
      <c r="P16" s="242">
        <v>500.572</v>
      </c>
      <c r="Q16" s="243"/>
      <c r="R16" s="241">
        <v>8.725402870863439</v>
      </c>
      <c r="S16" s="244"/>
      <c r="T16" s="241">
        <v>2.401643100288031</v>
      </c>
      <c r="U16" s="80"/>
    </row>
    <row r="17" spans="1:21" ht="12" customHeight="1">
      <c r="A17" s="228">
        <v>1991</v>
      </c>
      <c r="B17" s="237">
        <v>319.7</v>
      </c>
      <c r="C17" s="238"/>
      <c r="D17" s="239">
        <v>5.387438017921615</v>
      </c>
      <c r="E17" s="240"/>
      <c r="F17" s="241">
        <v>6.53115628123957</v>
      </c>
      <c r="G17" s="80"/>
      <c r="H17" s="80"/>
      <c r="I17" s="237">
        <v>213.628</v>
      </c>
      <c r="J17" s="238"/>
      <c r="K17" s="239">
        <v>3.599961241453108</v>
      </c>
      <c r="L17" s="240"/>
      <c r="M17" s="241">
        <v>6.56251247056947</v>
      </c>
      <c r="N17" s="80"/>
      <c r="O17" s="80"/>
      <c r="P17" s="242">
        <v>533.328</v>
      </c>
      <c r="Q17" s="243"/>
      <c r="R17" s="241">
        <v>8.987399259374723</v>
      </c>
      <c r="S17" s="244"/>
      <c r="T17" s="241">
        <v>6.543713991194067</v>
      </c>
      <c r="U17" s="80"/>
    </row>
    <row r="18" spans="1:21" ht="12" customHeight="1">
      <c r="A18" s="228">
        <v>1992</v>
      </c>
      <c r="B18" s="237">
        <v>302.6</v>
      </c>
      <c r="C18" s="238"/>
      <c r="D18" s="239">
        <v>4.848873309964947</v>
      </c>
      <c r="E18" s="240"/>
      <c r="F18" s="241">
        <v>-5.348764466687506</v>
      </c>
      <c r="G18" s="80"/>
      <c r="H18" s="80"/>
      <c r="I18" s="237">
        <v>231.22899999999993</v>
      </c>
      <c r="J18" s="238"/>
      <c r="K18" s="239">
        <v>3.705221832749123</v>
      </c>
      <c r="L18" s="240"/>
      <c r="M18" s="241">
        <v>8.239088508996929</v>
      </c>
      <c r="N18" s="80"/>
      <c r="O18" s="80"/>
      <c r="P18" s="242">
        <v>533.829</v>
      </c>
      <c r="Q18" s="243"/>
      <c r="R18" s="241">
        <v>8.55409514271407</v>
      </c>
      <c r="S18" s="244"/>
      <c r="T18" s="241">
        <v>0.09393843938438895</v>
      </c>
      <c r="U18" s="80"/>
    </row>
    <row r="19" spans="1:21" ht="12" customHeight="1">
      <c r="A19" s="228">
        <v>1993</v>
      </c>
      <c r="B19" s="237">
        <v>292.4</v>
      </c>
      <c r="C19" s="238"/>
      <c r="D19" s="239">
        <v>4.444832919733827</v>
      </c>
      <c r="E19" s="240"/>
      <c r="F19" s="241">
        <v>-3.370786516853952</v>
      </c>
      <c r="G19" s="80"/>
      <c r="H19" s="80"/>
      <c r="I19" s="237">
        <v>247.01200000000006</v>
      </c>
      <c r="J19" s="238"/>
      <c r="K19" s="239">
        <v>3.7548805375146794</v>
      </c>
      <c r="L19" s="240"/>
      <c r="M19" s="241">
        <v>6.82570092851682</v>
      </c>
      <c r="N19" s="80"/>
      <c r="O19" s="80"/>
      <c r="P19" s="242">
        <v>539.412</v>
      </c>
      <c r="Q19" s="243"/>
      <c r="R19" s="241">
        <v>8.199713457248507</v>
      </c>
      <c r="S19" s="244"/>
      <c r="T19" s="241">
        <v>1.0458405219649247</v>
      </c>
      <c r="U19" s="80"/>
    </row>
    <row r="20" spans="1:21" ht="12" customHeight="1">
      <c r="A20" s="228">
        <v>1994</v>
      </c>
      <c r="B20" s="237">
        <v>282.3</v>
      </c>
      <c r="C20" s="238"/>
      <c r="D20" s="239">
        <v>4.053573800386977</v>
      </c>
      <c r="E20" s="240"/>
      <c r="F20" s="241">
        <v>-3.4541723666210555</v>
      </c>
      <c r="G20" s="80"/>
      <c r="H20" s="80"/>
      <c r="I20" s="237">
        <v>259.11</v>
      </c>
      <c r="J20" s="238"/>
      <c r="K20" s="239">
        <v>3.720586282034253</v>
      </c>
      <c r="L20" s="240"/>
      <c r="M20" s="241">
        <v>4.897737761728127</v>
      </c>
      <c r="N20" s="80"/>
      <c r="O20" s="80"/>
      <c r="P20" s="242">
        <v>541.41</v>
      </c>
      <c r="Q20" s="243"/>
      <c r="R20" s="241">
        <v>7.77416008242123</v>
      </c>
      <c r="S20" s="244"/>
      <c r="T20" s="241">
        <v>0.370403328068325</v>
      </c>
      <c r="U20" s="80"/>
    </row>
    <row r="21" spans="1:21" ht="7.5" customHeight="1">
      <c r="A21" s="228"/>
      <c r="B21" s="237"/>
      <c r="C21" s="238"/>
      <c r="D21" s="239"/>
      <c r="E21" s="240"/>
      <c r="F21" s="239"/>
      <c r="G21" s="80"/>
      <c r="H21" s="80"/>
      <c r="I21" s="173"/>
      <c r="J21" s="243"/>
      <c r="K21" s="239"/>
      <c r="L21" s="240"/>
      <c r="M21" s="244"/>
      <c r="N21" s="80"/>
      <c r="O21" s="80"/>
      <c r="P21" s="173"/>
      <c r="Q21" s="243"/>
      <c r="R21" s="244"/>
      <c r="S21" s="244"/>
      <c r="T21" s="244"/>
      <c r="U21" s="80"/>
    </row>
    <row r="22" spans="1:21" ht="12" customHeight="1">
      <c r="A22" s="228">
        <v>1995</v>
      </c>
      <c r="B22" s="237">
        <v>273.6</v>
      </c>
      <c r="C22" s="238"/>
      <c r="D22" s="239">
        <v>3.7351153401159722</v>
      </c>
      <c r="E22" s="240"/>
      <c r="F22" s="241">
        <v>-3.081827842720508</v>
      </c>
      <c r="G22" s="80"/>
      <c r="H22" s="80"/>
      <c r="I22" s="237">
        <v>271.26199999999994</v>
      </c>
      <c r="J22" s="238"/>
      <c r="K22" s="239">
        <v>3.7031975781817925</v>
      </c>
      <c r="L22" s="240"/>
      <c r="M22" s="241">
        <v>4.689900042452999</v>
      </c>
      <c r="N22" s="80"/>
      <c r="O22" s="80"/>
      <c r="P22" s="242">
        <v>544.862</v>
      </c>
      <c r="Q22" s="243"/>
      <c r="R22" s="241">
        <v>7.438312918297764</v>
      </c>
      <c r="S22" s="244"/>
      <c r="T22" s="241">
        <v>0.6375944293603775</v>
      </c>
      <c r="U22" s="80"/>
    </row>
    <row r="23" spans="1:21" ht="12" customHeight="1">
      <c r="A23" s="228">
        <v>1996</v>
      </c>
      <c r="B23" s="237">
        <v>266</v>
      </c>
      <c r="C23" s="238"/>
      <c r="D23" s="239">
        <v>3.455734765860978</v>
      </c>
      <c r="E23" s="240"/>
      <c r="F23" s="241">
        <v>-2.77777777777779</v>
      </c>
      <c r="G23" s="80"/>
      <c r="H23" s="80"/>
      <c r="I23" s="237">
        <v>266.707</v>
      </c>
      <c r="J23" s="238"/>
      <c r="K23" s="239">
        <v>3.464919745107082</v>
      </c>
      <c r="L23" s="240"/>
      <c r="M23" s="241">
        <v>-1.6791883861358992</v>
      </c>
      <c r="N23" s="80"/>
      <c r="O23" s="80"/>
      <c r="P23" s="242">
        <v>532.707</v>
      </c>
      <c r="Q23" s="243"/>
      <c r="R23" s="241">
        <v>6.920654510968061</v>
      </c>
      <c r="S23" s="244"/>
      <c r="T23" s="241">
        <v>-2.2308401026314817</v>
      </c>
      <c r="U23" s="80"/>
    </row>
    <row r="24" spans="1:21" ht="12" customHeight="1">
      <c r="A24" s="228">
        <v>1997</v>
      </c>
      <c r="B24" s="237">
        <v>271.7</v>
      </c>
      <c r="C24" s="238"/>
      <c r="D24" s="239">
        <v>3.3188279663475484</v>
      </c>
      <c r="E24" s="240"/>
      <c r="F24" s="241">
        <v>2.1428571428571352</v>
      </c>
      <c r="G24" s="80"/>
      <c r="H24" s="80"/>
      <c r="I24" s="237">
        <v>275.53299999999996</v>
      </c>
      <c r="J24" s="238"/>
      <c r="K24" s="239">
        <v>3.365648237216191</v>
      </c>
      <c r="L24" s="240"/>
      <c r="M24" s="241">
        <v>3.30924947601674</v>
      </c>
      <c r="N24" s="80"/>
      <c r="O24" s="80"/>
      <c r="P24" s="242">
        <v>547.233</v>
      </c>
      <c r="Q24" s="243"/>
      <c r="R24" s="241">
        <v>6.684476203563738</v>
      </c>
      <c r="S24" s="244"/>
      <c r="T24" s="241">
        <v>2.7268273178313596</v>
      </c>
      <c r="U24" s="80"/>
    </row>
    <row r="25" spans="1:21" ht="12" customHeight="1">
      <c r="A25" s="228">
        <v>1998</v>
      </c>
      <c r="B25" s="237">
        <v>270.2</v>
      </c>
      <c r="C25" s="238"/>
      <c r="D25" s="239">
        <v>3.132272433510214</v>
      </c>
      <c r="E25" s="240"/>
      <c r="F25" s="241">
        <v>-0.5520794994479217</v>
      </c>
      <c r="G25" s="80"/>
      <c r="H25" s="80"/>
      <c r="I25" s="237">
        <v>281.90400000000005</v>
      </c>
      <c r="J25" s="238"/>
      <c r="K25" s="239">
        <v>3.2679501409928333</v>
      </c>
      <c r="L25" s="240"/>
      <c r="M25" s="241">
        <v>2.312245720113415</v>
      </c>
      <c r="N25" s="80"/>
      <c r="O25" s="80"/>
      <c r="P25" s="242">
        <v>552.104</v>
      </c>
      <c r="Q25" s="243"/>
      <c r="R25" s="241">
        <v>6.400222574503048</v>
      </c>
      <c r="S25" s="244"/>
      <c r="T25" s="241">
        <v>0.8901144485073287</v>
      </c>
      <c r="U25" s="80"/>
    </row>
    <row r="26" spans="1:21" ht="12" customHeight="1">
      <c r="A26" s="228">
        <v>1999</v>
      </c>
      <c r="B26" s="237">
        <v>275.5</v>
      </c>
      <c r="C26" s="238"/>
      <c r="D26" s="239">
        <v>3.01851648953654</v>
      </c>
      <c r="E26" s="240"/>
      <c r="F26" s="241">
        <v>1.9615099925980761</v>
      </c>
      <c r="G26" s="80"/>
      <c r="H26" s="80"/>
      <c r="I26" s="237">
        <v>296.48800000000006</v>
      </c>
      <c r="J26" s="238"/>
      <c r="K26" s="239">
        <v>3.248471567875535</v>
      </c>
      <c r="L26" s="240"/>
      <c r="M26" s="241">
        <v>5.173392360519902</v>
      </c>
      <c r="N26" s="80"/>
      <c r="O26" s="80"/>
      <c r="P26" s="242">
        <v>571.988</v>
      </c>
      <c r="Q26" s="243"/>
      <c r="R26" s="241">
        <v>6.266988057412075</v>
      </c>
      <c r="S26" s="244"/>
      <c r="T26" s="241">
        <v>3.6014953704374575</v>
      </c>
      <c r="U26" s="80"/>
    </row>
    <row r="27" spans="1:21" ht="7.5" customHeight="1">
      <c r="A27" s="228"/>
      <c r="B27" s="237"/>
      <c r="C27" s="238"/>
      <c r="D27" s="239"/>
      <c r="E27" s="240"/>
      <c r="F27" s="239"/>
      <c r="G27" s="80"/>
      <c r="H27" s="80"/>
      <c r="I27" s="173"/>
      <c r="J27" s="243"/>
      <c r="K27" s="239"/>
      <c r="L27" s="240"/>
      <c r="M27" s="244"/>
      <c r="N27" s="80"/>
      <c r="O27" s="80"/>
      <c r="P27" s="173"/>
      <c r="Q27" s="243"/>
      <c r="R27" s="244"/>
      <c r="S27" s="244"/>
      <c r="T27" s="244"/>
      <c r="U27" s="80"/>
    </row>
    <row r="28" spans="1:21" ht="12" customHeight="1">
      <c r="A28" s="228">
        <v>2000</v>
      </c>
      <c r="B28" s="237">
        <v>295</v>
      </c>
      <c r="C28" s="238"/>
      <c r="D28" s="239">
        <v>3.0385900941962927</v>
      </c>
      <c r="E28" s="240"/>
      <c r="F28" s="241">
        <v>7.078039927404722</v>
      </c>
      <c r="G28" s="80"/>
      <c r="H28" s="80"/>
      <c r="I28" s="237">
        <v>319.835</v>
      </c>
      <c r="J28" s="238"/>
      <c r="K28" s="239">
        <v>3.2943981789060044</v>
      </c>
      <c r="L28" s="240"/>
      <c r="M28" s="241">
        <v>7.87451768705647</v>
      </c>
      <c r="N28" s="80"/>
      <c r="O28" s="80"/>
      <c r="P28" s="242">
        <v>614.835</v>
      </c>
      <c r="Q28" s="243"/>
      <c r="R28" s="241">
        <v>6.332988273102297</v>
      </c>
      <c r="S28" s="244"/>
      <c r="T28" s="241">
        <v>7.490891417302459</v>
      </c>
      <c r="U28" s="80"/>
    </row>
    <row r="29" spans="1:21" ht="12" customHeight="1">
      <c r="A29" s="228">
        <v>2001</v>
      </c>
      <c r="B29" s="237">
        <v>306.1</v>
      </c>
      <c r="C29" s="238"/>
      <c r="D29" s="239">
        <v>3.0428115936986666</v>
      </c>
      <c r="E29" s="240"/>
      <c r="F29" s="241">
        <v>3.762711864406798</v>
      </c>
      <c r="G29" s="80"/>
      <c r="H29" s="80"/>
      <c r="I29" s="237">
        <v>343.226</v>
      </c>
      <c r="J29" s="238"/>
      <c r="K29" s="239">
        <v>3.4118655735341994</v>
      </c>
      <c r="L29" s="240"/>
      <c r="M29" s="241">
        <v>7.313458502040104</v>
      </c>
      <c r="N29" s="80"/>
      <c r="O29" s="80"/>
      <c r="P29" s="242">
        <v>649.326</v>
      </c>
      <c r="Q29" s="243"/>
      <c r="R29" s="241">
        <v>6.454677167232865</v>
      </c>
      <c r="S29" s="244"/>
      <c r="T29" s="241">
        <v>5.609797750616008</v>
      </c>
      <c r="U29" s="80"/>
    </row>
    <row r="30" spans="1:21" ht="12" customHeight="1">
      <c r="A30" s="228">
        <v>2002</v>
      </c>
      <c r="B30" s="237">
        <v>349</v>
      </c>
      <c r="C30" s="238"/>
      <c r="D30" s="239">
        <v>3.3627534109303943</v>
      </c>
      <c r="E30" s="240"/>
      <c r="F30" s="241">
        <v>14.015027768703025</v>
      </c>
      <c r="G30" s="80"/>
      <c r="H30" s="80"/>
      <c r="I30" s="237">
        <v>385.31899999999996</v>
      </c>
      <c r="J30" s="238"/>
      <c r="K30" s="239">
        <v>3.7127013797887916</v>
      </c>
      <c r="L30" s="240"/>
      <c r="M30" s="241">
        <v>12.263931054174204</v>
      </c>
      <c r="N30" s="80"/>
      <c r="O30" s="80"/>
      <c r="P30" s="242">
        <v>734.319</v>
      </c>
      <c r="Q30" s="243"/>
      <c r="R30" s="241">
        <v>7.075454790719187</v>
      </c>
      <c r="S30" s="244"/>
      <c r="T30" s="241">
        <v>13.089418874340453</v>
      </c>
      <c r="U30" s="80"/>
    </row>
    <row r="31" spans="1:21" ht="12" customHeight="1">
      <c r="A31" s="228">
        <v>2003</v>
      </c>
      <c r="B31" s="237">
        <v>405</v>
      </c>
      <c r="C31" s="238"/>
      <c r="D31" s="239">
        <v>3.748733067065298</v>
      </c>
      <c r="E31" s="240"/>
      <c r="F31" s="241">
        <v>16.045845272206293</v>
      </c>
      <c r="G31" s="80"/>
      <c r="H31" s="80"/>
      <c r="I31" s="237">
        <v>420.41200000000003</v>
      </c>
      <c r="J31" s="238"/>
      <c r="K31" s="239">
        <v>3.8913885584964345</v>
      </c>
      <c r="L31" s="240"/>
      <c r="M31" s="241">
        <v>9.10751870528057</v>
      </c>
      <c r="N31" s="80"/>
      <c r="O31" s="80"/>
      <c r="P31" s="242">
        <v>825.412</v>
      </c>
      <c r="Q31" s="243"/>
      <c r="R31" s="241">
        <v>7.640121625561733</v>
      </c>
      <c r="S31" s="244"/>
      <c r="T31" s="241">
        <v>12.405099146283849</v>
      </c>
      <c r="U31" s="80"/>
    </row>
    <row r="32" spans="1:21" ht="12" customHeight="1">
      <c r="A32" s="228">
        <v>2004</v>
      </c>
      <c r="B32" s="237">
        <v>454.1</v>
      </c>
      <c r="C32" s="238"/>
      <c r="D32" s="239">
        <v>3.9474341895090053</v>
      </c>
      <c r="E32" s="240"/>
      <c r="F32" s="241">
        <v>12.123456790123456</v>
      </c>
      <c r="G32" s="80"/>
      <c r="H32" s="80"/>
      <c r="I32" s="237">
        <v>441.361</v>
      </c>
      <c r="J32" s="238"/>
      <c r="K32" s="239">
        <v>3.836695664646298</v>
      </c>
      <c r="L32" s="240"/>
      <c r="M32" s="241">
        <v>4.98296908746656</v>
      </c>
      <c r="N32" s="80"/>
      <c r="O32" s="80"/>
      <c r="P32" s="242">
        <v>895.461</v>
      </c>
      <c r="Q32" s="243"/>
      <c r="R32" s="241">
        <v>7.784129854155303</v>
      </c>
      <c r="S32" s="244"/>
      <c r="T32" s="241">
        <v>8.486549747277717</v>
      </c>
      <c r="U32" s="80"/>
    </row>
    <row r="33" spans="1:21" ht="7.5" customHeight="1">
      <c r="A33" s="228"/>
      <c r="B33" s="237"/>
      <c r="C33" s="238"/>
      <c r="D33" s="239"/>
      <c r="E33" s="240"/>
      <c r="F33" s="239"/>
      <c r="G33" s="80"/>
      <c r="H33" s="80"/>
      <c r="I33" s="173"/>
      <c r="J33" s="243"/>
      <c r="K33" s="239"/>
      <c r="L33" s="240"/>
      <c r="M33" s="244"/>
      <c r="N33" s="80"/>
      <c r="O33" s="80"/>
      <c r="P33" s="173"/>
      <c r="Q33" s="243"/>
      <c r="R33" s="244"/>
      <c r="S33" s="244"/>
      <c r="T33" s="244"/>
      <c r="U33" s="80"/>
    </row>
    <row r="34" spans="1:21" ht="12" customHeight="1">
      <c r="A34" s="228">
        <v>2005</v>
      </c>
      <c r="B34" s="237">
        <v>493.6</v>
      </c>
      <c r="C34" s="238"/>
      <c r="D34" s="239">
        <v>4.031140067008721</v>
      </c>
      <c r="E34" s="240"/>
      <c r="F34" s="241">
        <v>8.698524554062992</v>
      </c>
      <c r="G34" s="80"/>
      <c r="H34" s="80"/>
      <c r="I34" s="237">
        <v>474.851</v>
      </c>
      <c r="J34" s="238"/>
      <c r="K34" s="239">
        <v>3.8780204456222807</v>
      </c>
      <c r="L34" s="240"/>
      <c r="M34" s="241">
        <v>7.587892903994686</v>
      </c>
      <c r="N34" s="80"/>
      <c r="O34" s="80"/>
      <c r="P34" s="242">
        <v>968.451</v>
      </c>
      <c r="Q34" s="243"/>
      <c r="R34" s="241">
        <v>7.909160512631002</v>
      </c>
      <c r="S34" s="244"/>
      <c r="T34" s="241">
        <v>8.151108758505398</v>
      </c>
      <c r="U34" s="80"/>
    </row>
    <row r="35" spans="1:21" ht="12" customHeight="1">
      <c r="A35" s="228">
        <v>2006</v>
      </c>
      <c r="B35" s="237">
        <v>519.974</v>
      </c>
      <c r="C35" s="238"/>
      <c r="D35" s="239">
        <v>3.992735928741458</v>
      </c>
      <c r="E35" s="240"/>
      <c r="F35" s="241">
        <v>5.343192868719626</v>
      </c>
      <c r="G35" s="80"/>
      <c r="H35" s="80"/>
      <c r="I35" s="237">
        <v>496.05</v>
      </c>
      <c r="J35" s="238"/>
      <c r="K35" s="239">
        <v>3.8090301773784843</v>
      </c>
      <c r="L35" s="240"/>
      <c r="M35" s="241">
        <v>4.46434776382485</v>
      </c>
      <c r="N35" s="80"/>
      <c r="O35" s="80"/>
      <c r="P35" s="242">
        <v>1016.024</v>
      </c>
      <c r="Q35" s="243"/>
      <c r="R35" s="241">
        <v>7.801766106119942</v>
      </c>
      <c r="S35" s="244"/>
      <c r="T35" s="241">
        <v>4.912277440985657</v>
      </c>
      <c r="U35" s="80"/>
    </row>
    <row r="36" spans="1:21" ht="12.75" customHeight="1">
      <c r="A36" s="228">
        <v>2007</v>
      </c>
      <c r="B36" s="237">
        <v>548.648</v>
      </c>
      <c r="C36" s="238"/>
      <c r="D36" s="239">
        <v>4.013496634071137</v>
      </c>
      <c r="E36" s="240"/>
      <c r="F36" s="241">
        <v>5.514506494555493</v>
      </c>
      <c r="G36" s="80"/>
      <c r="H36" s="80"/>
      <c r="I36" s="237">
        <v>493.418</v>
      </c>
      <c r="J36" s="238"/>
      <c r="K36" s="239">
        <v>3.609475441795308</v>
      </c>
      <c r="L36" s="240"/>
      <c r="M36" s="241">
        <v>-0.5305916742263772</v>
      </c>
      <c r="N36" s="80"/>
      <c r="O36" s="80"/>
      <c r="P36" s="242">
        <v>1042.066</v>
      </c>
      <c r="Q36" s="243"/>
      <c r="R36" s="241">
        <v>7.622972075866445</v>
      </c>
      <c r="S36" s="244"/>
      <c r="T36" s="241">
        <v>2.5631284300370982</v>
      </c>
      <c r="U36" s="80"/>
    </row>
    <row r="37" spans="1:21" s="157" customFormat="1" ht="12.75" customHeight="1">
      <c r="A37" s="228" t="s">
        <v>200</v>
      </c>
      <c r="B37" s="237">
        <v>572.001</v>
      </c>
      <c r="C37" s="238"/>
      <c r="D37" s="239">
        <v>4.027803297183455</v>
      </c>
      <c r="E37" s="240"/>
      <c r="F37" s="241">
        <v>4.256463160350532</v>
      </c>
      <c r="G37" s="80"/>
      <c r="H37" s="80"/>
      <c r="I37" s="237">
        <v>517.318</v>
      </c>
      <c r="J37" s="238"/>
      <c r="K37" s="239">
        <v>3.6427473834702226</v>
      </c>
      <c r="L37" s="240"/>
      <c r="M37" s="241">
        <v>4.843763300082271</v>
      </c>
      <c r="N37" s="80"/>
      <c r="O37" s="80"/>
      <c r="P37" s="242">
        <v>1089.319</v>
      </c>
      <c r="Q37" s="243"/>
      <c r="R37" s="241">
        <v>7.670550680653679</v>
      </c>
      <c r="S37" s="244"/>
      <c r="T37" s="241">
        <v>4.53454963505191</v>
      </c>
      <c r="U37" s="80"/>
    </row>
    <row r="38" spans="1:21" ht="3" customHeight="1">
      <c r="A38" s="245"/>
      <c r="B38" s="246"/>
      <c r="C38" s="246"/>
      <c r="D38" s="247"/>
      <c r="E38" s="247"/>
      <c r="F38" s="247"/>
      <c r="G38" s="247"/>
      <c r="H38" s="247"/>
      <c r="I38" s="248"/>
      <c r="J38" s="248"/>
      <c r="K38" s="247"/>
      <c r="L38" s="247"/>
      <c r="M38" s="247"/>
      <c r="N38" s="249"/>
      <c r="O38" s="249"/>
      <c r="P38" s="248"/>
      <c r="Q38" s="248"/>
      <c r="R38" s="248"/>
      <c r="S38" s="248"/>
      <c r="T38" s="249"/>
      <c r="U38" s="249"/>
    </row>
    <row r="39" spans="1:21" ht="12" customHeight="1">
      <c r="A39" s="81"/>
      <c r="B39" s="250"/>
      <c r="C39" s="250"/>
      <c r="D39" s="251"/>
      <c r="E39" s="251"/>
      <c r="F39" s="251"/>
      <c r="G39" s="251"/>
      <c r="H39" s="251"/>
      <c r="I39" s="252"/>
      <c r="J39" s="252"/>
      <c r="K39" s="251"/>
      <c r="L39" s="251"/>
      <c r="M39" s="251"/>
      <c r="N39" s="253"/>
      <c r="O39" s="253"/>
      <c r="P39" s="252"/>
      <c r="Q39" s="252"/>
      <c r="R39" s="252"/>
      <c r="S39" s="252"/>
      <c r="T39" s="253"/>
      <c r="U39" s="253"/>
    </row>
    <row r="40" spans="1:21" ht="12" customHeight="1">
      <c r="A40" s="228"/>
      <c r="B40" s="80"/>
      <c r="C40" s="80"/>
      <c r="D40" s="80"/>
      <c r="E40" s="80"/>
      <c r="F40" s="80"/>
      <c r="G40" s="80"/>
      <c r="H40" s="80"/>
      <c r="I40" s="80"/>
      <c r="J40" s="80"/>
      <c r="K40" s="80"/>
      <c r="L40" s="80"/>
      <c r="M40" s="80"/>
      <c r="N40" s="80"/>
      <c r="O40" s="80"/>
      <c r="P40" s="80"/>
      <c r="Q40" s="80"/>
      <c r="R40" s="80"/>
      <c r="S40" s="80"/>
      <c r="T40" s="80"/>
      <c r="U40" s="80"/>
    </row>
    <row r="41" spans="1:21" ht="12" customHeight="1">
      <c r="A41" s="228" t="s">
        <v>201</v>
      </c>
      <c r="B41" s="80"/>
      <c r="C41" s="80"/>
      <c r="D41" s="80"/>
      <c r="E41" s="80"/>
      <c r="F41" s="80"/>
      <c r="G41" s="80"/>
      <c r="H41" s="80"/>
      <c r="I41" s="80"/>
      <c r="J41" s="80"/>
      <c r="K41" s="80"/>
      <c r="L41" s="80"/>
      <c r="M41" s="80"/>
      <c r="N41" s="80"/>
      <c r="O41" s="80"/>
      <c r="P41" s="80"/>
      <c r="Q41" s="80"/>
      <c r="R41" s="80"/>
      <c r="S41" s="80"/>
      <c r="T41" s="80"/>
      <c r="U41" s="80"/>
    </row>
    <row r="42" spans="1:21" ht="12" customHeight="1">
      <c r="A42" s="228"/>
      <c r="B42" s="80"/>
      <c r="C42" s="80"/>
      <c r="D42" s="80"/>
      <c r="E42" s="80"/>
      <c r="F42" s="80"/>
      <c r="G42" s="80"/>
      <c r="H42" s="80"/>
      <c r="I42" s="80"/>
      <c r="J42" s="80"/>
      <c r="K42" s="80"/>
      <c r="L42" s="80"/>
      <c r="M42" s="80"/>
      <c r="N42" s="80"/>
      <c r="O42" s="80"/>
      <c r="P42" s="80"/>
      <c r="Q42" s="80"/>
      <c r="R42" s="80"/>
      <c r="S42" s="80"/>
      <c r="T42" s="80"/>
      <c r="U42" s="80"/>
    </row>
    <row r="43" spans="1:21" ht="12" customHeight="1">
      <c r="A43" s="228" t="s">
        <v>202</v>
      </c>
      <c r="B43" s="254"/>
      <c r="C43" s="254"/>
      <c r="D43" s="254"/>
      <c r="E43" s="254"/>
      <c r="F43" s="254"/>
      <c r="G43" s="254"/>
      <c r="H43" s="254"/>
      <c r="I43" s="254"/>
      <c r="J43" s="254"/>
      <c r="K43" s="254"/>
      <c r="L43" s="254"/>
      <c r="M43" s="254"/>
      <c r="N43" s="254"/>
      <c r="O43" s="254"/>
      <c r="P43" s="254"/>
      <c r="Q43" s="254"/>
      <c r="R43" s="254"/>
      <c r="S43" s="254"/>
      <c r="T43" s="254"/>
      <c r="U43" s="254"/>
    </row>
    <row r="44" spans="1:21" ht="12" customHeight="1">
      <c r="A44" s="228"/>
      <c r="B44" s="254"/>
      <c r="C44" s="254"/>
      <c r="D44" s="254"/>
      <c r="E44" s="254"/>
      <c r="F44" s="254"/>
      <c r="G44" s="254"/>
      <c r="H44" s="254"/>
      <c r="I44" s="254"/>
      <c r="J44" s="254"/>
      <c r="K44" s="254"/>
      <c r="L44" s="254"/>
      <c r="M44" s="254"/>
      <c r="N44" s="254"/>
      <c r="O44" s="254"/>
      <c r="P44" s="254"/>
      <c r="Q44" s="254"/>
      <c r="R44" s="254"/>
      <c r="S44" s="254"/>
      <c r="T44" s="254"/>
      <c r="U44" s="254"/>
    </row>
    <row r="45" spans="1:21" ht="12" customHeight="1">
      <c r="A45" s="228" t="s">
        <v>203</v>
      </c>
      <c r="B45" s="254"/>
      <c r="C45" s="254"/>
      <c r="D45" s="254"/>
      <c r="E45" s="254"/>
      <c r="F45" s="254"/>
      <c r="G45" s="254"/>
      <c r="H45" s="254"/>
      <c r="I45" s="254"/>
      <c r="J45" s="254"/>
      <c r="K45" s="254"/>
      <c r="L45" s="254"/>
      <c r="M45" s="254"/>
      <c r="N45" s="254"/>
      <c r="O45" s="254"/>
      <c r="P45" s="254"/>
      <c r="Q45" s="254"/>
      <c r="R45" s="254"/>
      <c r="S45" s="254"/>
      <c r="T45" s="254"/>
      <c r="U45" s="254"/>
    </row>
    <row r="46" spans="1:21" ht="12" customHeight="1">
      <c r="A46" s="228"/>
      <c r="B46" s="254"/>
      <c r="C46" s="254"/>
      <c r="D46" s="254"/>
      <c r="E46" s="254"/>
      <c r="F46" s="254"/>
      <c r="G46" s="254"/>
      <c r="H46" s="254"/>
      <c r="I46" s="254"/>
      <c r="J46" s="254"/>
      <c r="K46" s="254"/>
      <c r="L46" s="254"/>
      <c r="M46" s="254"/>
      <c r="N46" s="254"/>
      <c r="O46" s="254"/>
      <c r="P46" s="254"/>
      <c r="Q46" s="254"/>
      <c r="R46" s="254"/>
      <c r="S46" s="254"/>
      <c r="T46" s="254"/>
      <c r="U46" s="254"/>
    </row>
    <row r="47" spans="1:21" ht="12" customHeight="1">
      <c r="A47" s="81" t="s">
        <v>183</v>
      </c>
      <c r="B47" s="293" t="s">
        <v>204</v>
      </c>
      <c r="C47" s="294"/>
      <c r="D47" s="295"/>
      <c r="E47" s="295"/>
      <c r="F47" s="295"/>
      <c r="G47" s="295"/>
      <c r="H47" s="295"/>
      <c r="I47" s="295"/>
      <c r="J47" s="295"/>
      <c r="K47" s="295"/>
      <c r="L47" s="295"/>
      <c r="M47" s="295"/>
      <c r="N47" s="295"/>
      <c r="O47" s="295"/>
      <c r="P47" s="295"/>
      <c r="Q47" s="295"/>
      <c r="R47" s="295"/>
      <c r="S47" s="295"/>
      <c r="T47" s="295"/>
      <c r="U47" s="295"/>
    </row>
    <row r="48" spans="1:21" ht="12" customHeight="1">
      <c r="A48" s="81"/>
      <c r="B48" s="295"/>
      <c r="C48" s="295"/>
      <c r="D48" s="295"/>
      <c r="E48" s="295"/>
      <c r="F48" s="295"/>
      <c r="G48" s="295"/>
      <c r="H48" s="295"/>
      <c r="I48" s="295"/>
      <c r="J48" s="295"/>
      <c r="K48" s="295"/>
      <c r="L48" s="295"/>
      <c r="M48" s="295"/>
      <c r="N48" s="295"/>
      <c r="O48" s="295"/>
      <c r="P48" s="295"/>
      <c r="Q48" s="295"/>
      <c r="R48" s="295"/>
      <c r="S48" s="295"/>
      <c r="T48" s="295"/>
      <c r="U48" s="295"/>
    </row>
  </sheetData>
  <mergeCells count="33">
    <mergeCell ref="F1:G1"/>
    <mergeCell ref="M1:N1"/>
    <mergeCell ref="M2:N2"/>
    <mergeCell ref="F3:G3"/>
    <mergeCell ref="M3:N3"/>
    <mergeCell ref="B4:G4"/>
    <mergeCell ref="I4:N4"/>
    <mergeCell ref="P4:U4"/>
    <mergeCell ref="D5:E5"/>
    <mergeCell ref="F5:G5"/>
    <mergeCell ref="K5:L5"/>
    <mergeCell ref="M5:N5"/>
    <mergeCell ref="R5:S5"/>
    <mergeCell ref="T5:U5"/>
    <mergeCell ref="B6:C6"/>
    <mergeCell ref="D6:E6"/>
    <mergeCell ref="F6:G6"/>
    <mergeCell ref="I6:J6"/>
    <mergeCell ref="T7:U7"/>
    <mergeCell ref="K6:L6"/>
    <mergeCell ref="M6:N6"/>
    <mergeCell ref="P6:Q6"/>
    <mergeCell ref="R6:S6"/>
    <mergeCell ref="B47:U48"/>
    <mergeCell ref="T6:U6"/>
    <mergeCell ref="B7:C7"/>
    <mergeCell ref="D7:E7"/>
    <mergeCell ref="F7:G7"/>
    <mergeCell ref="I7:J7"/>
    <mergeCell ref="K7:L7"/>
    <mergeCell ref="M7:N7"/>
    <mergeCell ref="P7:Q7"/>
    <mergeCell ref="R7:S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R58"/>
  <sheetViews>
    <sheetView workbookViewId="0" topLeftCell="A22">
      <selection activeCell="T25" sqref="T25"/>
    </sheetView>
  </sheetViews>
  <sheetFormatPr defaultColWidth="8.88671875" defaultRowHeight="12" customHeight="1"/>
  <cols>
    <col min="1" max="3" width="1.77734375" style="101" customWidth="1"/>
    <col min="4" max="4" width="14.5546875" style="101" customWidth="1"/>
    <col min="5" max="18" width="3.99609375" style="101" customWidth="1"/>
    <col min="19" max="16384" width="9.6640625" style="101" customWidth="1"/>
  </cols>
  <sheetData>
    <row r="1" spans="1:11" ht="12" customHeight="1">
      <c r="A1" s="98" t="s">
        <v>81</v>
      </c>
      <c r="B1" s="100"/>
      <c r="C1" s="100"/>
      <c r="J1" s="102"/>
      <c r="K1" s="103"/>
    </row>
    <row r="2" spans="1:18" ht="12" customHeight="1">
      <c r="A2" s="104" t="s">
        <v>82</v>
      </c>
      <c r="D2" s="105"/>
      <c r="E2" s="105"/>
      <c r="F2" s="105"/>
      <c r="G2" s="105"/>
      <c r="H2" s="105"/>
      <c r="I2" s="105"/>
      <c r="J2" s="105"/>
      <c r="K2" s="105"/>
      <c r="L2" s="105"/>
      <c r="M2" s="105"/>
      <c r="N2" s="105"/>
      <c r="O2" s="105"/>
      <c r="P2" s="105"/>
      <c r="Q2" s="105"/>
      <c r="R2" s="105"/>
    </row>
    <row r="3" spans="1:18" ht="12" customHeight="1">
      <c r="A3" s="106" t="s">
        <v>83</v>
      </c>
      <c r="B3" s="107"/>
      <c r="C3" s="107"/>
      <c r="D3" s="107"/>
      <c r="E3" s="107"/>
      <c r="F3" s="107"/>
      <c r="G3" s="107"/>
      <c r="H3" s="107"/>
      <c r="I3" s="107"/>
      <c r="J3" s="107"/>
      <c r="K3" s="107"/>
      <c r="L3" s="107"/>
      <c r="M3" s="107"/>
      <c r="N3" s="107"/>
      <c r="O3" s="107"/>
      <c r="P3" s="107"/>
      <c r="Q3" s="107"/>
      <c r="R3" s="107"/>
    </row>
    <row r="4" spans="2:18" ht="12" customHeight="1">
      <c r="B4" s="107"/>
      <c r="C4" s="107"/>
      <c r="D4" s="107"/>
      <c r="E4" s="107"/>
      <c r="F4" s="107"/>
      <c r="G4" s="107"/>
      <c r="H4" s="107"/>
      <c r="I4" s="107"/>
      <c r="J4" s="107"/>
      <c r="K4" s="107"/>
      <c r="L4" s="107"/>
      <c r="M4" s="107"/>
      <c r="N4" s="107"/>
      <c r="O4" s="107"/>
      <c r="P4" s="107"/>
      <c r="Q4" s="107"/>
      <c r="R4" s="107"/>
    </row>
    <row r="5" spans="4:18" ht="12" customHeight="1">
      <c r="D5" s="108"/>
      <c r="E5" s="109"/>
      <c r="F5" s="110"/>
      <c r="G5" s="110"/>
      <c r="H5" s="110"/>
      <c r="I5" s="110"/>
      <c r="J5" s="110"/>
      <c r="K5" s="110"/>
      <c r="L5" s="110"/>
      <c r="M5" s="110"/>
      <c r="N5" s="110"/>
      <c r="O5" s="110"/>
      <c r="P5" s="110"/>
      <c r="Q5" s="111" t="s">
        <v>1</v>
      </c>
      <c r="R5" s="111" t="s">
        <v>1</v>
      </c>
    </row>
    <row r="6" spans="4:18" ht="12" customHeight="1">
      <c r="D6" s="112"/>
      <c r="E6" s="113" t="s">
        <v>2</v>
      </c>
      <c r="F6" s="114"/>
      <c r="G6" s="114"/>
      <c r="H6" s="114"/>
      <c r="I6" s="114"/>
      <c r="J6" s="114"/>
      <c r="K6" s="114"/>
      <c r="L6" s="114"/>
      <c r="M6" s="114"/>
      <c r="N6" s="114"/>
      <c r="O6" s="114"/>
      <c r="P6" s="114"/>
      <c r="Q6" s="111" t="s">
        <v>28</v>
      </c>
      <c r="R6" s="111" t="s">
        <v>28</v>
      </c>
    </row>
    <row r="7" spans="4:18" ht="12" customHeight="1">
      <c r="D7" s="115"/>
      <c r="E7" s="116">
        <v>2007</v>
      </c>
      <c r="F7" s="116">
        <v>2008</v>
      </c>
      <c r="G7" s="116">
        <f>F7+1</f>
        <v>2009</v>
      </c>
      <c r="H7" s="116">
        <f aca="true" t="shared" si="0" ref="H7:P7">G7+1</f>
        <v>2010</v>
      </c>
      <c r="I7" s="116">
        <f t="shared" si="0"/>
        <v>2011</v>
      </c>
      <c r="J7" s="116">
        <f t="shared" si="0"/>
        <v>2012</v>
      </c>
      <c r="K7" s="116">
        <f t="shared" si="0"/>
        <v>2013</v>
      </c>
      <c r="L7" s="116">
        <f t="shared" si="0"/>
        <v>2014</v>
      </c>
      <c r="M7" s="116">
        <f t="shared" si="0"/>
        <v>2015</v>
      </c>
      <c r="N7" s="116">
        <f t="shared" si="0"/>
        <v>2016</v>
      </c>
      <c r="O7" s="116">
        <f t="shared" si="0"/>
        <v>2017</v>
      </c>
      <c r="P7" s="116">
        <f t="shared" si="0"/>
        <v>2018</v>
      </c>
      <c r="Q7" s="111">
        <v>2013</v>
      </c>
      <c r="R7" s="111">
        <v>2018</v>
      </c>
    </row>
    <row r="8" spans="1:18" ht="3" customHeight="1">
      <c r="A8" s="100"/>
      <c r="B8" s="100"/>
      <c r="C8" s="100"/>
      <c r="D8" s="117"/>
      <c r="E8" s="118"/>
      <c r="F8" s="118"/>
      <c r="G8" s="118"/>
      <c r="H8" s="118"/>
      <c r="I8" s="118"/>
      <c r="J8" s="118"/>
      <c r="K8" s="118"/>
      <c r="L8" s="118"/>
      <c r="M8" s="118"/>
      <c r="N8" s="118"/>
      <c r="O8" s="118"/>
      <c r="P8" s="118"/>
      <c r="Q8" s="118"/>
      <c r="R8" s="118"/>
    </row>
    <row r="9" spans="4:18" ht="3" customHeight="1">
      <c r="D9" s="119"/>
      <c r="E9" s="120"/>
      <c r="F9" s="120"/>
      <c r="G9" s="120"/>
      <c r="H9" s="120"/>
      <c r="I9" s="120"/>
      <c r="J9" s="120"/>
      <c r="K9" s="120"/>
      <c r="L9" s="120"/>
      <c r="M9" s="120"/>
      <c r="N9" s="120"/>
      <c r="O9" s="120"/>
      <c r="P9" s="120"/>
      <c r="Q9" s="120"/>
      <c r="R9" s="120"/>
    </row>
    <row r="10" spans="1:18" ht="12" customHeight="1">
      <c r="A10" s="263"/>
      <c r="B10" s="263"/>
      <c r="C10" s="263"/>
      <c r="D10" s="265"/>
      <c r="E10" s="271" t="s">
        <v>84</v>
      </c>
      <c r="F10" s="272"/>
      <c r="G10" s="272"/>
      <c r="H10" s="272"/>
      <c r="I10" s="272"/>
      <c r="J10" s="272"/>
      <c r="K10" s="272"/>
      <c r="L10" s="272"/>
      <c r="M10" s="272"/>
      <c r="N10" s="272"/>
      <c r="O10" s="272"/>
      <c r="P10" s="272"/>
      <c r="Q10" s="272"/>
      <c r="R10" s="273"/>
    </row>
    <row r="11" spans="1:4" ht="12" customHeight="1">
      <c r="A11" s="263" t="s">
        <v>85</v>
      </c>
      <c r="B11" s="263"/>
      <c r="C11" s="263"/>
      <c r="D11" s="263"/>
    </row>
    <row r="12" spans="1:18" ht="12.75" customHeight="1">
      <c r="A12" s="268" t="s">
        <v>86</v>
      </c>
      <c r="B12" s="268"/>
      <c r="C12" s="268"/>
      <c r="D12" s="268"/>
      <c r="E12" s="122">
        <v>429.966</v>
      </c>
      <c r="F12" s="122">
        <v>452.252</v>
      </c>
      <c r="G12" s="122">
        <v>434.086</v>
      </c>
      <c r="H12" s="122">
        <v>482.425</v>
      </c>
      <c r="I12" s="122">
        <v>540.307</v>
      </c>
      <c r="J12" s="122">
        <v>577.545</v>
      </c>
      <c r="K12" s="122">
        <v>606.664</v>
      </c>
      <c r="L12" s="122">
        <v>639.363</v>
      </c>
      <c r="M12" s="122">
        <v>668.578</v>
      </c>
      <c r="N12" s="122">
        <v>695.188</v>
      </c>
      <c r="O12" s="122">
        <v>720.022</v>
      </c>
      <c r="P12" s="122">
        <v>745.09</v>
      </c>
      <c r="Q12" s="122">
        <v>2641.027</v>
      </c>
      <c r="R12" s="122">
        <v>6109.268</v>
      </c>
    </row>
    <row r="13" spans="1:18" ht="7.5" customHeight="1">
      <c r="A13" s="121"/>
      <c r="B13" s="121"/>
      <c r="C13" s="121"/>
      <c r="D13" s="268"/>
      <c r="E13" s="268"/>
      <c r="F13" s="268"/>
      <c r="G13" s="268"/>
      <c r="H13" s="268"/>
      <c r="I13" s="268"/>
      <c r="J13" s="268"/>
      <c r="K13" s="268"/>
      <c r="L13" s="268"/>
      <c r="M13" s="268"/>
      <c r="N13" s="268"/>
      <c r="O13" s="268"/>
      <c r="P13" s="268"/>
      <c r="Q13" s="268"/>
      <c r="R13" s="270"/>
    </row>
    <row r="14" spans="1:18" ht="12" customHeight="1">
      <c r="A14" s="268" t="s">
        <v>87</v>
      </c>
      <c r="B14" s="268"/>
      <c r="C14" s="268"/>
      <c r="D14" s="268"/>
      <c r="E14" s="123"/>
      <c r="F14" s="123"/>
      <c r="G14" s="123"/>
      <c r="H14" s="123"/>
      <c r="I14" s="123"/>
      <c r="J14" s="123"/>
      <c r="K14" s="123"/>
      <c r="L14" s="123"/>
      <c r="M14" s="123"/>
      <c r="N14" s="123"/>
      <c r="O14" s="123"/>
      <c r="P14" s="123"/>
      <c r="Q14" s="124"/>
      <c r="R14" s="124"/>
    </row>
    <row r="15" spans="1:18" ht="12" customHeight="1">
      <c r="A15" s="121"/>
      <c r="B15" s="268" t="s">
        <v>34</v>
      </c>
      <c r="C15" s="268"/>
      <c r="D15" s="268"/>
      <c r="E15" s="122">
        <v>-106.003</v>
      </c>
      <c r="F15" s="122">
        <v>-115.7</v>
      </c>
      <c r="G15" s="122">
        <v>-119.5</v>
      </c>
      <c r="H15" s="122">
        <v>-125.5</v>
      </c>
      <c r="I15" s="122">
        <v>-134.3</v>
      </c>
      <c r="J15" s="122">
        <v>-145</v>
      </c>
      <c r="K15" s="122">
        <v>-156.7</v>
      </c>
      <c r="L15" s="122">
        <v>-169.2</v>
      </c>
      <c r="M15" s="122">
        <v>-182.1</v>
      </c>
      <c r="N15" s="122">
        <v>-195.1</v>
      </c>
      <c r="O15" s="122">
        <v>-208.3</v>
      </c>
      <c r="P15" s="122">
        <v>-221.3</v>
      </c>
      <c r="Q15" s="122">
        <v>-681</v>
      </c>
      <c r="R15" s="122">
        <v>-1657</v>
      </c>
    </row>
    <row r="16" spans="1:18" ht="12.75" customHeight="1">
      <c r="A16" s="121"/>
      <c r="B16" s="268" t="s">
        <v>88</v>
      </c>
      <c r="C16" s="268"/>
      <c r="D16" s="268"/>
      <c r="E16" s="122">
        <v>-71.964</v>
      </c>
      <c r="F16" s="122">
        <v>-78.507</v>
      </c>
      <c r="G16" s="122">
        <v>-75.077</v>
      </c>
      <c r="H16" s="122">
        <v>-77.365</v>
      </c>
      <c r="I16" s="122">
        <v>-79.763</v>
      </c>
      <c r="J16" s="122">
        <v>-83.172</v>
      </c>
      <c r="K16" s="122">
        <v>-85.782</v>
      </c>
      <c r="L16" s="122">
        <v>-88.559</v>
      </c>
      <c r="M16" s="122">
        <v>-89.122</v>
      </c>
      <c r="N16" s="122">
        <v>-88.343</v>
      </c>
      <c r="O16" s="122">
        <v>-86.921</v>
      </c>
      <c r="P16" s="122">
        <v>-86.228</v>
      </c>
      <c r="Q16" s="122">
        <v>-401.159</v>
      </c>
      <c r="R16" s="122">
        <v>-840.3319999999999</v>
      </c>
    </row>
    <row r="17" spans="1:18" ht="3" customHeight="1">
      <c r="A17" s="121"/>
      <c r="B17" s="121"/>
      <c r="C17" s="121"/>
      <c r="D17" s="121"/>
      <c r="E17" s="125" t="s">
        <v>45</v>
      </c>
      <c r="F17" s="125" t="s">
        <v>45</v>
      </c>
      <c r="G17" s="125" t="s">
        <v>45</v>
      </c>
      <c r="H17" s="125" t="s">
        <v>45</v>
      </c>
      <c r="I17" s="125" t="s">
        <v>45</v>
      </c>
      <c r="J17" s="125" t="s">
        <v>45</v>
      </c>
      <c r="K17" s="125" t="s">
        <v>45</v>
      </c>
      <c r="L17" s="125" t="s">
        <v>45</v>
      </c>
      <c r="M17" s="125" t="s">
        <v>45</v>
      </c>
      <c r="N17" s="125" t="s">
        <v>45</v>
      </c>
      <c r="O17" s="125" t="s">
        <v>45</v>
      </c>
      <c r="P17" s="125" t="s">
        <v>45</v>
      </c>
      <c r="Q17" s="125" t="s">
        <v>8</v>
      </c>
      <c r="R17" s="125" t="s">
        <v>8</v>
      </c>
    </row>
    <row r="18" spans="1:18" ht="12" customHeight="1">
      <c r="A18" s="121"/>
      <c r="B18" s="121"/>
      <c r="C18" s="268" t="s">
        <v>46</v>
      </c>
      <c r="D18" s="268"/>
      <c r="E18" s="122">
        <v>-177.96699999999998</v>
      </c>
      <c r="F18" s="122">
        <v>-194.207</v>
      </c>
      <c r="G18" s="122">
        <v>-194.577</v>
      </c>
      <c r="H18" s="122">
        <v>-202.865</v>
      </c>
      <c r="I18" s="122">
        <v>-214.06300000000002</v>
      </c>
      <c r="J18" s="122">
        <v>-228.172</v>
      </c>
      <c r="K18" s="122">
        <v>-242.48199999999997</v>
      </c>
      <c r="L18" s="122">
        <v>-257.759</v>
      </c>
      <c r="M18" s="122">
        <v>-271.222</v>
      </c>
      <c r="N18" s="122">
        <v>-283.443</v>
      </c>
      <c r="O18" s="122">
        <v>-295.221</v>
      </c>
      <c r="P18" s="122">
        <v>-307.528</v>
      </c>
      <c r="Q18" s="122">
        <v>-1082.159</v>
      </c>
      <c r="R18" s="122">
        <v>-2497.3319999999994</v>
      </c>
    </row>
    <row r="19" spans="1:18" ht="7.5" customHeight="1">
      <c r="A19" s="121"/>
      <c r="B19" s="121"/>
      <c r="C19" s="121"/>
      <c r="D19" s="268"/>
      <c r="E19" s="268"/>
      <c r="F19" s="268"/>
      <c r="G19" s="268"/>
      <c r="H19" s="268"/>
      <c r="I19" s="268"/>
      <c r="J19" s="268"/>
      <c r="K19" s="268"/>
      <c r="L19" s="268"/>
      <c r="M19" s="268"/>
      <c r="N19" s="268"/>
      <c r="O19" s="268"/>
      <c r="P19" s="268"/>
      <c r="Q19" s="268"/>
      <c r="R19" s="270"/>
    </row>
    <row r="20" spans="1:18" ht="12.75" customHeight="1">
      <c r="A20" s="268" t="s">
        <v>89</v>
      </c>
      <c r="B20" s="268"/>
      <c r="C20" s="268"/>
      <c r="D20" s="268"/>
      <c r="E20" s="122">
        <v>-10.131000000000014</v>
      </c>
      <c r="F20" s="122">
        <v>-13.869000000000026</v>
      </c>
      <c r="G20" s="122">
        <v>-11.773000000000014</v>
      </c>
      <c r="H20" s="122">
        <v>-13.693000000000017</v>
      </c>
      <c r="I20" s="122">
        <v>-16.725</v>
      </c>
      <c r="J20" s="122">
        <v>-20.4</v>
      </c>
      <c r="K20" s="122">
        <v>-23.299000000000028</v>
      </c>
      <c r="L20" s="122">
        <v>-26.286000000000033</v>
      </c>
      <c r="M20" s="122">
        <v>-29.54</v>
      </c>
      <c r="N20" s="122">
        <v>-32.890999999999984</v>
      </c>
      <c r="O20" s="122">
        <v>-36.69500000000007</v>
      </c>
      <c r="P20" s="122">
        <v>-40.49</v>
      </c>
      <c r="Q20" s="122">
        <v>-85.89</v>
      </c>
      <c r="R20" s="122">
        <v>-251.7920000000001</v>
      </c>
    </row>
    <row r="21" spans="1:18" ht="7.5" customHeight="1">
      <c r="A21" s="121"/>
      <c r="B21" s="121"/>
      <c r="C21" s="121"/>
      <c r="D21" s="268"/>
      <c r="E21" s="268"/>
      <c r="F21" s="268"/>
      <c r="G21" s="268"/>
      <c r="H21" s="268"/>
      <c r="I21" s="268"/>
      <c r="J21" s="268"/>
      <c r="K21" s="268"/>
      <c r="L21" s="268"/>
      <c r="M21" s="268"/>
      <c r="N21" s="268"/>
      <c r="O21" s="268"/>
      <c r="P21" s="268"/>
      <c r="Q21" s="268"/>
      <c r="R21" s="270"/>
    </row>
    <row r="22" spans="1:18" ht="12.75" customHeight="1">
      <c r="A22" s="268" t="s">
        <v>90</v>
      </c>
      <c r="B22" s="268"/>
      <c r="C22" s="268"/>
      <c r="D22" s="268"/>
      <c r="E22" s="122">
        <v>-4.759</v>
      </c>
      <c r="F22" s="126">
        <v>-0.19</v>
      </c>
      <c r="G22" s="122">
        <v>-0.843</v>
      </c>
      <c r="H22" s="122">
        <v>-1.126</v>
      </c>
      <c r="I22" s="122">
        <v>-1.275</v>
      </c>
      <c r="J22" s="122">
        <v>-1.293</v>
      </c>
      <c r="K22" s="122">
        <v>-1.284</v>
      </c>
      <c r="L22" s="122">
        <v>-1.251</v>
      </c>
      <c r="M22" s="122">
        <v>-1.204</v>
      </c>
      <c r="N22" s="122">
        <v>-1.141</v>
      </c>
      <c r="O22" s="122">
        <v>-1.076</v>
      </c>
      <c r="P22" s="122">
        <v>-1.018</v>
      </c>
      <c r="Q22" s="122">
        <v>-5.821</v>
      </c>
      <c r="R22" s="122">
        <v>-11.511000000000001</v>
      </c>
    </row>
    <row r="23" spans="1:18" ht="3" customHeight="1">
      <c r="A23" s="121"/>
      <c r="B23" s="121"/>
      <c r="C23" s="121"/>
      <c r="D23" s="121"/>
      <c r="E23" s="125" t="s">
        <v>45</v>
      </c>
      <c r="F23" s="125" t="s">
        <v>45</v>
      </c>
      <c r="G23" s="125" t="s">
        <v>45</v>
      </c>
      <c r="H23" s="125" t="s">
        <v>45</v>
      </c>
      <c r="I23" s="125" t="s">
        <v>45</v>
      </c>
      <c r="J23" s="125" t="s">
        <v>45</v>
      </c>
      <c r="K23" s="125" t="s">
        <v>45</v>
      </c>
      <c r="L23" s="125" t="s">
        <v>45</v>
      </c>
      <c r="M23" s="125" t="s">
        <v>45</v>
      </c>
      <c r="N23" s="125" t="s">
        <v>45</v>
      </c>
      <c r="O23" s="125" t="s">
        <v>45</v>
      </c>
      <c r="P23" s="125" t="s">
        <v>45</v>
      </c>
      <c r="Q23" s="125" t="s">
        <v>8</v>
      </c>
      <c r="R23" s="125" t="s">
        <v>8</v>
      </c>
    </row>
    <row r="24" spans="1:18" ht="12" customHeight="1">
      <c r="A24" s="121"/>
      <c r="B24" s="121"/>
      <c r="C24" s="121"/>
      <c r="D24" s="127" t="s">
        <v>91</v>
      </c>
      <c r="E24" s="128">
        <v>237.109</v>
      </c>
      <c r="F24" s="128">
        <v>243.986</v>
      </c>
      <c r="G24" s="128">
        <v>226.893</v>
      </c>
      <c r="H24" s="128">
        <v>264.741</v>
      </c>
      <c r="I24" s="128">
        <v>308.244</v>
      </c>
      <c r="J24" s="128">
        <v>327.68</v>
      </c>
      <c r="K24" s="128">
        <v>339.599</v>
      </c>
      <c r="L24" s="128">
        <v>354.067</v>
      </c>
      <c r="M24" s="128">
        <v>366.612</v>
      </c>
      <c r="N24" s="128">
        <v>377.713</v>
      </c>
      <c r="O24" s="128">
        <v>387.03</v>
      </c>
      <c r="P24" s="128">
        <v>396.054</v>
      </c>
      <c r="Q24" s="128">
        <v>1467.1570000000002</v>
      </c>
      <c r="R24" s="128">
        <v>3348.6330000000007</v>
      </c>
    </row>
    <row r="25" spans="1:18" ht="7.5" customHeight="1">
      <c r="A25" s="121"/>
      <c r="B25" s="121"/>
      <c r="C25" s="121"/>
      <c r="D25" s="121"/>
      <c r="E25" s="129"/>
      <c r="F25" s="129"/>
      <c r="G25" s="129"/>
      <c r="H25" s="129"/>
      <c r="I25" s="129"/>
      <c r="J25" s="129"/>
      <c r="K25" s="129"/>
      <c r="L25" s="129"/>
      <c r="M25" s="129"/>
      <c r="N25" s="129"/>
      <c r="O25" s="129"/>
      <c r="P25" s="129"/>
      <c r="Q25" s="129"/>
      <c r="R25" s="130"/>
    </row>
    <row r="26" spans="1:18" ht="12" customHeight="1">
      <c r="A26" s="121"/>
      <c r="B26" s="121"/>
      <c r="C26" s="121"/>
      <c r="D26" s="131"/>
      <c r="E26" s="269" t="s">
        <v>92</v>
      </c>
      <c r="F26" s="269"/>
      <c r="G26" s="269"/>
      <c r="H26" s="269"/>
      <c r="I26" s="269"/>
      <c r="J26" s="269"/>
      <c r="K26" s="269"/>
      <c r="L26" s="269"/>
      <c r="M26" s="269"/>
      <c r="N26" s="269"/>
      <c r="O26" s="269"/>
      <c r="P26" s="269"/>
      <c r="Q26" s="269"/>
      <c r="R26" s="269"/>
    </row>
    <row r="27" spans="1:18" ht="3" customHeight="1">
      <c r="A27" s="121"/>
      <c r="B27" s="121"/>
      <c r="C27" s="121"/>
      <c r="D27" s="121"/>
      <c r="E27" s="132"/>
      <c r="F27" s="133"/>
      <c r="G27" s="133"/>
      <c r="H27" s="133"/>
      <c r="I27" s="133"/>
      <c r="J27" s="133"/>
      <c r="K27" s="133"/>
      <c r="L27" s="133"/>
      <c r="M27" s="133"/>
      <c r="N27" s="133"/>
      <c r="O27" s="133"/>
      <c r="P27" s="133"/>
      <c r="Q27" s="133"/>
      <c r="R27" s="134"/>
    </row>
    <row r="28" spans="1:18" ht="12" customHeight="1">
      <c r="A28" s="268" t="s">
        <v>17</v>
      </c>
      <c r="B28" s="268"/>
      <c r="C28" s="268"/>
      <c r="D28" s="268"/>
      <c r="E28" s="122">
        <v>5035.129</v>
      </c>
      <c r="F28" s="122">
        <v>5424.632024714107</v>
      </c>
      <c r="G28" s="122">
        <v>5869.9412720161345</v>
      </c>
      <c r="H28" s="122">
        <v>6319.429724406539</v>
      </c>
      <c r="I28" s="122">
        <v>6662.294552427168</v>
      </c>
      <c r="J28" s="122">
        <v>6804.8276610224175</v>
      </c>
      <c r="K28" s="122">
        <v>6968.410391675058</v>
      </c>
      <c r="L28" s="122">
        <v>7154.599476412097</v>
      </c>
      <c r="M28" s="122">
        <v>7331.284145664273</v>
      </c>
      <c r="N28" s="122">
        <v>7553.236601623073</v>
      </c>
      <c r="O28" s="122">
        <v>7741.81278107756</v>
      </c>
      <c r="P28" s="122">
        <v>7889.730246036216</v>
      </c>
      <c r="Q28" s="126" t="s">
        <v>27</v>
      </c>
      <c r="R28" s="126" t="s">
        <v>27</v>
      </c>
    </row>
    <row r="29" spans="1:18" ht="7.5" customHeight="1">
      <c r="A29" s="121"/>
      <c r="B29" s="121"/>
      <c r="C29" s="121"/>
      <c r="D29" s="121"/>
      <c r="E29" s="135"/>
      <c r="F29" s="135"/>
      <c r="G29" s="135"/>
      <c r="H29" s="135"/>
      <c r="I29" s="135"/>
      <c r="J29" s="135"/>
      <c r="K29" s="135"/>
      <c r="L29" s="135"/>
      <c r="M29" s="135"/>
      <c r="N29" s="135"/>
      <c r="O29" s="135"/>
      <c r="P29" s="135"/>
      <c r="Q29" s="135"/>
      <c r="R29" s="136"/>
    </row>
    <row r="30" spans="1:18" ht="12" customHeight="1">
      <c r="A30" s="268" t="s">
        <v>93</v>
      </c>
      <c r="B30" s="268"/>
      <c r="C30" s="268"/>
      <c r="D30" s="268"/>
      <c r="E30" s="121"/>
      <c r="F30" s="121"/>
      <c r="G30" s="121"/>
      <c r="H30" s="121"/>
      <c r="I30" s="121"/>
      <c r="J30" s="121"/>
      <c r="K30" s="121"/>
      <c r="L30" s="121"/>
      <c r="M30" s="121"/>
      <c r="N30" s="121"/>
      <c r="O30" s="121"/>
      <c r="P30" s="121"/>
      <c r="Q30" s="124"/>
      <c r="R30" s="121"/>
    </row>
    <row r="31" spans="1:18" ht="12" customHeight="1">
      <c r="A31" s="121"/>
      <c r="B31" s="268" t="s">
        <v>34</v>
      </c>
      <c r="C31" s="268"/>
      <c r="D31" s="268"/>
      <c r="E31" s="122">
        <v>2180.4288626950424</v>
      </c>
      <c r="F31" s="122">
        <v>2366.963046033596</v>
      </c>
      <c r="G31" s="122">
        <v>2541.5112065585154</v>
      </c>
      <c r="H31" s="122">
        <v>2720.6523947143332</v>
      </c>
      <c r="I31" s="122">
        <v>2915.645636332506</v>
      </c>
      <c r="J31" s="122">
        <v>3122.056941690372</v>
      </c>
      <c r="K31" s="122">
        <v>3332.4657930978515</v>
      </c>
      <c r="L31" s="122">
        <v>3544.693744049871</v>
      </c>
      <c r="M31" s="122">
        <v>3756.6962544800335</v>
      </c>
      <c r="N31" s="122">
        <v>3965.8367303470745</v>
      </c>
      <c r="O31" s="122">
        <v>4169.673010062746</v>
      </c>
      <c r="P31" s="122">
        <v>4365.320283260525</v>
      </c>
      <c r="Q31" s="137" t="s">
        <v>27</v>
      </c>
      <c r="R31" s="137" t="s">
        <v>27</v>
      </c>
    </row>
    <row r="32" spans="1:18" ht="12.75" customHeight="1">
      <c r="A32" s="121"/>
      <c r="B32" s="268" t="s">
        <v>94</v>
      </c>
      <c r="C32" s="268"/>
      <c r="D32" s="268"/>
      <c r="E32" s="122">
        <v>1735.1861373049574</v>
      </c>
      <c r="F32" s="122">
        <v>1805.8218979488088</v>
      </c>
      <c r="G32" s="122">
        <v>1865.5616103264092</v>
      </c>
      <c r="H32" s="122">
        <v>1940.2152835560755</v>
      </c>
      <c r="I32" s="122">
        <v>2019.2916988890292</v>
      </c>
      <c r="J32" s="122">
        <v>2133.321747396344</v>
      </c>
      <c r="K32" s="122">
        <v>2232.482548656562</v>
      </c>
      <c r="L32" s="122">
        <v>2319.634586003804</v>
      </c>
      <c r="M32" s="122">
        <v>2400.3563604173196</v>
      </c>
      <c r="N32" s="122">
        <v>2458.3196894775215</v>
      </c>
      <c r="O32" s="122">
        <v>2526.3600679745405</v>
      </c>
      <c r="P32" s="122">
        <v>2611.993145532383</v>
      </c>
      <c r="Q32" s="137" t="s">
        <v>27</v>
      </c>
      <c r="R32" s="137" t="s">
        <v>27</v>
      </c>
    </row>
    <row r="33" spans="1:18" ht="3" customHeight="1">
      <c r="A33" s="121"/>
      <c r="B33" s="121"/>
      <c r="C33" s="121"/>
      <c r="D33" s="121"/>
      <c r="E33" s="125" t="s">
        <v>20</v>
      </c>
      <c r="F33" s="125" t="s">
        <v>20</v>
      </c>
      <c r="G33" s="125" t="s">
        <v>20</v>
      </c>
      <c r="H33" s="125" t="s">
        <v>20</v>
      </c>
      <c r="I33" s="125" t="s">
        <v>20</v>
      </c>
      <c r="J33" s="125" t="s">
        <v>20</v>
      </c>
      <c r="K33" s="125" t="s">
        <v>20</v>
      </c>
      <c r="L33" s="125" t="s">
        <v>20</v>
      </c>
      <c r="M33" s="125" t="s">
        <v>20</v>
      </c>
      <c r="N33" s="125" t="s">
        <v>20</v>
      </c>
      <c r="O33" s="125" t="s">
        <v>20</v>
      </c>
      <c r="P33" s="125" t="s">
        <v>20</v>
      </c>
      <c r="Q33" s="138"/>
      <c r="R33" s="139"/>
    </row>
    <row r="34" spans="1:18" ht="12" customHeight="1">
      <c r="A34" s="121"/>
      <c r="B34" s="121"/>
      <c r="C34" s="121"/>
      <c r="D34" s="121" t="s">
        <v>95</v>
      </c>
      <c r="E34" s="122">
        <v>3915.615</v>
      </c>
      <c r="F34" s="122">
        <v>4172.784943982405</v>
      </c>
      <c r="G34" s="122">
        <v>4407.072816884925</v>
      </c>
      <c r="H34" s="122">
        <v>4660.867678270409</v>
      </c>
      <c r="I34" s="122">
        <v>4934.937335221535</v>
      </c>
      <c r="J34" s="122">
        <v>5255.378689086716</v>
      </c>
      <c r="K34" s="122">
        <v>5564.948341754413</v>
      </c>
      <c r="L34" s="122">
        <v>5864.328330053675</v>
      </c>
      <c r="M34" s="122">
        <v>6157.052614897353</v>
      </c>
      <c r="N34" s="122">
        <v>6424.156419824596</v>
      </c>
      <c r="O34" s="122">
        <v>6696.033078037286</v>
      </c>
      <c r="P34" s="122">
        <v>6977.313428792908</v>
      </c>
      <c r="Q34" s="137" t="s">
        <v>27</v>
      </c>
      <c r="R34" s="137" t="s">
        <v>27</v>
      </c>
    </row>
    <row r="35" spans="1:18" ht="7.5" customHeight="1">
      <c r="A35" s="121"/>
      <c r="B35" s="121"/>
      <c r="C35" s="121"/>
      <c r="D35" s="121"/>
      <c r="E35" s="135"/>
      <c r="F35" s="135"/>
      <c r="G35" s="135"/>
      <c r="H35" s="135"/>
      <c r="I35" s="135"/>
      <c r="J35" s="135"/>
      <c r="K35" s="135"/>
      <c r="L35" s="135"/>
      <c r="M35" s="135"/>
      <c r="N35" s="135"/>
      <c r="O35" s="135"/>
      <c r="P35" s="135"/>
      <c r="Q35" s="135"/>
      <c r="R35" s="136"/>
    </row>
    <row r="36" spans="1:18" ht="12" customHeight="1">
      <c r="A36" s="268" t="s">
        <v>96</v>
      </c>
      <c r="B36" s="268"/>
      <c r="C36" s="268"/>
      <c r="D36" s="268"/>
      <c r="E36" s="122">
        <v>8950.743999999999</v>
      </c>
      <c r="F36" s="122">
        <v>9597.41696869651</v>
      </c>
      <c r="G36" s="122">
        <v>10277.014088901058</v>
      </c>
      <c r="H36" s="122">
        <v>10980.297402676948</v>
      </c>
      <c r="I36" s="122">
        <v>11597.231887648704</v>
      </c>
      <c r="J36" s="122">
        <v>12060.206350109132</v>
      </c>
      <c r="K36" s="122">
        <v>12533.358733429472</v>
      </c>
      <c r="L36" s="122">
        <v>13018.927806465772</v>
      </c>
      <c r="M36" s="122">
        <v>13488.336760561626</v>
      </c>
      <c r="N36" s="122">
        <v>13977.393021447668</v>
      </c>
      <c r="O36" s="122">
        <v>14437.845859114846</v>
      </c>
      <c r="P36" s="122">
        <v>14867.043674829125</v>
      </c>
      <c r="Q36" s="137" t="s">
        <v>27</v>
      </c>
      <c r="R36" s="137" t="s">
        <v>27</v>
      </c>
    </row>
    <row r="37" spans="1:18" ht="7.5" customHeight="1">
      <c r="A37" s="121"/>
      <c r="B37" s="121"/>
      <c r="C37" s="121"/>
      <c r="D37" s="121"/>
      <c r="E37" s="121"/>
      <c r="F37" s="121"/>
      <c r="G37" s="121"/>
      <c r="H37" s="121"/>
      <c r="I37" s="121"/>
      <c r="J37" s="121"/>
      <c r="K37" s="121"/>
      <c r="L37" s="121"/>
      <c r="M37" s="121"/>
      <c r="N37" s="121"/>
      <c r="O37" s="121"/>
      <c r="P37" s="121"/>
      <c r="Q37" s="124"/>
      <c r="R37" s="121"/>
    </row>
    <row r="38" spans="1:18" ht="12.75" customHeight="1">
      <c r="A38" s="268" t="s">
        <v>97</v>
      </c>
      <c r="B38" s="268"/>
      <c r="C38" s="268"/>
      <c r="D38" s="268"/>
      <c r="E38" s="122">
        <v>8921.343</v>
      </c>
      <c r="F38" s="122">
        <v>9567.525968696511</v>
      </c>
      <c r="G38" s="122">
        <v>10247.203088901058</v>
      </c>
      <c r="H38" s="122">
        <v>10950.566402676948</v>
      </c>
      <c r="I38" s="122">
        <v>11567.580887648704</v>
      </c>
      <c r="J38" s="122">
        <v>12030.635350109134</v>
      </c>
      <c r="K38" s="122">
        <v>12503.867733429472</v>
      </c>
      <c r="L38" s="122">
        <v>12989.516806465772</v>
      </c>
      <c r="M38" s="122">
        <v>13459.005760561626</v>
      </c>
      <c r="N38" s="122">
        <v>13948.142021447668</v>
      </c>
      <c r="O38" s="122">
        <v>14408.674859114846</v>
      </c>
      <c r="P38" s="122">
        <v>14837.952674829123</v>
      </c>
      <c r="Q38" s="137" t="s">
        <v>27</v>
      </c>
      <c r="R38" s="137" t="s">
        <v>27</v>
      </c>
    </row>
    <row r="39" spans="5:18" ht="7.5" customHeight="1">
      <c r="E39" s="140"/>
      <c r="F39" s="140"/>
      <c r="G39" s="140"/>
      <c r="H39" s="140"/>
      <c r="I39" s="140"/>
      <c r="J39" s="140"/>
      <c r="K39" s="140"/>
      <c r="L39" s="140"/>
      <c r="M39" s="140"/>
      <c r="N39" s="140"/>
      <c r="O39" s="140"/>
      <c r="P39" s="140"/>
      <c r="Q39" s="141"/>
      <c r="R39" s="142"/>
    </row>
    <row r="40" spans="1:18" ht="12" customHeight="1">
      <c r="A40" s="266" t="s">
        <v>18</v>
      </c>
      <c r="B40" s="266"/>
      <c r="C40" s="266"/>
      <c r="D40" s="266"/>
      <c r="E40" s="267"/>
      <c r="F40" s="267"/>
      <c r="G40" s="267"/>
      <c r="H40" s="267"/>
      <c r="I40" s="267"/>
      <c r="J40" s="267"/>
      <c r="K40" s="267"/>
      <c r="L40" s="267"/>
      <c r="M40" s="267"/>
      <c r="N40" s="267"/>
      <c r="O40" s="267"/>
      <c r="P40" s="267"/>
      <c r="Q40" s="267"/>
      <c r="R40" s="267"/>
    </row>
    <row r="41" spans="1:4" ht="12" customHeight="1">
      <c r="A41" s="263" t="s">
        <v>98</v>
      </c>
      <c r="B41" s="263"/>
      <c r="C41" s="263"/>
      <c r="D41" s="263"/>
    </row>
    <row r="42" spans="1:18" ht="12" customHeight="1">
      <c r="A42" s="106" t="s">
        <v>99</v>
      </c>
      <c r="C42" s="107"/>
      <c r="D42" s="107"/>
      <c r="E42" s="143">
        <v>36.908279594129276</v>
      </c>
      <c r="F42" s="143">
        <v>38.173987666622324</v>
      </c>
      <c r="G42" s="143">
        <v>39.878759453290286</v>
      </c>
      <c r="H42" s="143">
        <v>40.84196566907774</v>
      </c>
      <c r="I42" s="143">
        <v>40.648858734181296</v>
      </c>
      <c r="J42" s="143">
        <v>39.44224336400476</v>
      </c>
      <c r="K42" s="143">
        <v>38.63707239608771</v>
      </c>
      <c r="L42" s="143">
        <v>38.00355623244526</v>
      </c>
      <c r="M42" s="143">
        <v>37.327237659133935</v>
      </c>
      <c r="N42" s="143">
        <v>36.88545044473074</v>
      </c>
      <c r="O42" s="143">
        <v>36.27525155863287</v>
      </c>
      <c r="P42" s="143">
        <v>35.47523624871177</v>
      </c>
      <c r="Q42" s="144" t="s">
        <v>27</v>
      </c>
      <c r="R42" s="144" t="s">
        <v>27</v>
      </c>
    </row>
    <row r="43" spans="1:18" ht="3" customHeight="1">
      <c r="A43" s="100"/>
      <c r="B43" s="145"/>
      <c r="C43" s="145"/>
      <c r="D43" s="145"/>
      <c r="E43" s="146"/>
      <c r="F43" s="146"/>
      <c r="G43" s="146"/>
      <c r="H43" s="146"/>
      <c r="I43" s="146"/>
      <c r="J43" s="146"/>
      <c r="K43" s="146"/>
      <c r="L43" s="146"/>
      <c r="M43" s="146"/>
      <c r="N43" s="146"/>
      <c r="O43" s="146"/>
      <c r="P43" s="146"/>
      <c r="Q43" s="147"/>
      <c r="R43" s="147"/>
    </row>
    <row r="44" spans="4:18" ht="12" customHeight="1">
      <c r="D44" s="148"/>
      <c r="E44" s="149"/>
      <c r="F44" s="149"/>
      <c r="G44" s="149"/>
      <c r="H44" s="149"/>
      <c r="I44" s="149"/>
      <c r="J44" s="149"/>
      <c r="K44" s="149"/>
      <c r="L44" s="149"/>
      <c r="M44" s="149"/>
      <c r="N44" s="149"/>
      <c r="O44" s="149"/>
      <c r="P44" s="149"/>
      <c r="Q44" s="150"/>
      <c r="R44" s="150"/>
    </row>
    <row r="45" spans="1:16" ht="12" customHeight="1">
      <c r="A45" s="263" t="s">
        <v>21</v>
      </c>
      <c r="B45" s="263"/>
      <c r="C45" s="263"/>
      <c r="D45" s="263"/>
      <c r="E45" s="265"/>
      <c r="F45" s="151"/>
      <c r="G45" s="151"/>
      <c r="H45" s="151"/>
      <c r="I45" s="151"/>
      <c r="J45" s="151"/>
      <c r="K45" s="151"/>
      <c r="L45" s="151"/>
      <c r="M45" s="151"/>
      <c r="N45" s="151"/>
      <c r="O45" s="151"/>
      <c r="P45" s="151"/>
    </row>
    <row r="46" spans="5:16" ht="12" customHeight="1">
      <c r="E46" s="151"/>
      <c r="F46" s="151"/>
      <c r="G46" s="151"/>
      <c r="H46" s="151"/>
      <c r="I46" s="151"/>
      <c r="J46" s="151"/>
      <c r="K46" s="151"/>
      <c r="L46" s="151"/>
      <c r="M46" s="151"/>
      <c r="N46" s="151"/>
      <c r="O46" s="151"/>
      <c r="P46" s="151"/>
    </row>
    <row r="47" spans="1:16" ht="12" customHeight="1">
      <c r="A47" s="263" t="s">
        <v>100</v>
      </c>
      <c r="B47" s="263"/>
      <c r="C47" s="263"/>
      <c r="D47" s="263"/>
      <c r="E47" s="263"/>
      <c r="F47" s="263"/>
      <c r="G47" s="265"/>
      <c r="H47" s="151"/>
      <c r="I47" s="151"/>
      <c r="J47" s="151"/>
      <c r="K47" s="151"/>
      <c r="L47" s="151"/>
      <c r="M47" s="151"/>
      <c r="N47" s="151"/>
      <c r="O47" s="151"/>
      <c r="P47" s="151"/>
    </row>
    <row r="48" spans="5:16" ht="12" customHeight="1">
      <c r="E48" s="151"/>
      <c r="F48" s="151"/>
      <c r="G48" s="151"/>
      <c r="H48" s="151"/>
      <c r="I48" s="151"/>
      <c r="J48" s="151"/>
      <c r="K48" s="151"/>
      <c r="L48" s="151"/>
      <c r="M48" s="151"/>
      <c r="N48" s="151"/>
      <c r="O48" s="151"/>
      <c r="P48" s="151"/>
    </row>
    <row r="49" spans="1:18" ht="12" customHeight="1">
      <c r="A49" s="262" t="s">
        <v>101</v>
      </c>
      <c r="B49" s="262"/>
      <c r="C49" s="262"/>
      <c r="D49" s="262"/>
      <c r="E49" s="262"/>
      <c r="F49" s="262"/>
      <c r="G49" s="262"/>
      <c r="H49" s="262"/>
      <c r="I49" s="262"/>
      <c r="J49" s="262"/>
      <c r="K49" s="262"/>
      <c r="L49" s="262"/>
      <c r="M49" s="262"/>
      <c r="N49" s="262"/>
      <c r="O49" s="262"/>
      <c r="P49" s="262"/>
      <c r="Q49" s="262"/>
      <c r="R49" s="262"/>
    </row>
    <row r="50" spans="1:18" ht="12" customHeight="1">
      <c r="A50" s="262" t="s">
        <v>102</v>
      </c>
      <c r="B50" s="262"/>
      <c r="C50" s="262"/>
      <c r="D50" s="262"/>
      <c r="E50" s="262"/>
      <c r="F50" s="262"/>
      <c r="G50" s="262"/>
      <c r="H50" s="262"/>
      <c r="I50" s="262"/>
      <c r="J50" s="262"/>
      <c r="K50" s="262"/>
      <c r="L50" s="262"/>
      <c r="M50" s="262"/>
      <c r="N50" s="262"/>
      <c r="O50" s="262"/>
      <c r="P50" s="262"/>
      <c r="Q50" s="262"/>
      <c r="R50" s="262"/>
    </row>
    <row r="51" spans="1:16" ht="12" customHeight="1">
      <c r="A51" s="263" t="s">
        <v>103</v>
      </c>
      <c r="B51" s="263"/>
      <c r="C51" s="263"/>
      <c r="D51" s="263"/>
      <c r="E51" s="263"/>
      <c r="F51" s="263"/>
      <c r="G51" s="263"/>
      <c r="H51" s="263"/>
      <c r="I51" s="263"/>
      <c r="J51" s="263"/>
      <c r="K51" s="263"/>
      <c r="L51" s="151"/>
      <c r="M51" s="151"/>
      <c r="N51" s="151"/>
      <c r="O51" s="151"/>
      <c r="P51" s="151"/>
    </row>
    <row r="52" spans="1:18" ht="12" customHeight="1">
      <c r="A52" s="262" t="s">
        <v>104</v>
      </c>
      <c r="B52" s="262"/>
      <c r="C52" s="262"/>
      <c r="D52" s="262"/>
      <c r="E52" s="262"/>
      <c r="F52" s="262"/>
      <c r="G52" s="262"/>
      <c r="H52" s="262"/>
      <c r="I52" s="262"/>
      <c r="J52" s="262"/>
      <c r="K52" s="262"/>
      <c r="L52" s="262"/>
      <c r="M52" s="262"/>
      <c r="N52" s="262"/>
      <c r="O52" s="262"/>
      <c r="P52" s="262"/>
      <c r="Q52" s="262"/>
      <c r="R52" s="262"/>
    </row>
    <row r="53" spans="1:18" ht="12" customHeight="1">
      <c r="A53" s="263" t="s">
        <v>105</v>
      </c>
      <c r="B53" s="263"/>
      <c r="C53" s="263"/>
      <c r="D53" s="263"/>
      <c r="E53" s="263"/>
      <c r="F53" s="263"/>
      <c r="G53" s="263"/>
      <c r="H53" s="263"/>
      <c r="I53" s="263"/>
      <c r="J53" s="263"/>
      <c r="K53" s="263"/>
      <c r="L53" s="263"/>
      <c r="M53" s="263"/>
      <c r="N53" s="263"/>
      <c r="O53" s="263"/>
      <c r="P53" s="263"/>
      <c r="Q53" s="263"/>
      <c r="R53" s="263"/>
    </row>
    <row r="54" spans="1:18" ht="12" customHeight="1">
      <c r="A54" s="264" t="s">
        <v>106</v>
      </c>
      <c r="B54" s="264"/>
      <c r="C54" s="264"/>
      <c r="D54" s="264"/>
      <c r="E54" s="264"/>
      <c r="F54" s="264"/>
      <c r="G54" s="264"/>
      <c r="H54" s="264"/>
      <c r="I54" s="264"/>
      <c r="J54" s="264"/>
      <c r="K54" s="264"/>
      <c r="L54" s="264"/>
      <c r="M54" s="264"/>
      <c r="N54" s="264"/>
      <c r="O54" s="264"/>
      <c r="P54" s="264"/>
      <c r="Q54" s="264"/>
      <c r="R54" s="264"/>
    </row>
    <row r="55" spans="4:18" ht="12" customHeight="1">
      <c r="D55" s="148"/>
      <c r="E55" s="152"/>
      <c r="F55" s="152"/>
      <c r="G55" s="152"/>
      <c r="H55" s="152"/>
      <c r="I55" s="152"/>
      <c r="J55" s="152"/>
      <c r="K55" s="152"/>
      <c r="L55" s="152"/>
      <c r="M55" s="152"/>
      <c r="N55" s="152"/>
      <c r="O55" s="152"/>
      <c r="P55" s="152"/>
      <c r="Q55" s="153"/>
      <c r="R55" s="153"/>
    </row>
    <row r="58" ht="12" customHeight="1">
      <c r="N58" s="154"/>
    </row>
  </sheetData>
  <mergeCells count="31">
    <mergeCell ref="A10:D10"/>
    <mergeCell ref="E10:R10"/>
    <mergeCell ref="A11:D11"/>
    <mergeCell ref="A12:D12"/>
    <mergeCell ref="D13:R13"/>
    <mergeCell ref="A14:D14"/>
    <mergeCell ref="B15:D15"/>
    <mergeCell ref="B16:D16"/>
    <mergeCell ref="C18:D18"/>
    <mergeCell ref="D19:R19"/>
    <mergeCell ref="A20:D20"/>
    <mergeCell ref="D21:R21"/>
    <mergeCell ref="A22:D22"/>
    <mergeCell ref="E26:R26"/>
    <mergeCell ref="A28:D28"/>
    <mergeCell ref="A30:D30"/>
    <mergeCell ref="B31:D31"/>
    <mergeCell ref="B32:D32"/>
    <mergeCell ref="A36:D36"/>
    <mergeCell ref="A38:D38"/>
    <mergeCell ref="A40:D40"/>
    <mergeCell ref="E40:R40"/>
    <mergeCell ref="A41:D41"/>
    <mergeCell ref="A45:E45"/>
    <mergeCell ref="A52:R52"/>
    <mergeCell ref="A53:R53"/>
    <mergeCell ref="A54:R54"/>
    <mergeCell ref="A47:G47"/>
    <mergeCell ref="A49:R49"/>
    <mergeCell ref="A50:R50"/>
    <mergeCell ref="A51:K5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G114"/>
  <sheetViews>
    <sheetView workbookViewId="0" topLeftCell="A79">
      <selection activeCell="T98" sqref="T98"/>
    </sheetView>
  </sheetViews>
  <sheetFormatPr defaultColWidth="8.88671875" defaultRowHeight="12" customHeight="1"/>
  <cols>
    <col min="1" max="5" width="1.77734375" style="3" customWidth="1"/>
    <col min="6" max="6" width="15.4453125" style="3" customWidth="1"/>
    <col min="7" max="7" width="3.21484375" style="3" customWidth="1"/>
    <col min="8" max="17" width="3.99609375" style="3" customWidth="1"/>
    <col min="18" max="19" width="4.21484375" style="3" customWidth="1"/>
    <col min="20" max="20" width="11.21484375" style="3" customWidth="1"/>
    <col min="21" max="16384" width="9.6640625" style="3" customWidth="1"/>
  </cols>
  <sheetData>
    <row r="1" spans="1:5" ht="12" customHeight="1">
      <c r="A1" s="2"/>
      <c r="B1" s="2"/>
      <c r="C1" s="2"/>
      <c r="D1" s="2"/>
      <c r="E1" s="2"/>
    </row>
    <row r="2" spans="6:19" ht="12" customHeight="1">
      <c r="F2" s="187"/>
      <c r="G2" s="187"/>
      <c r="H2" s="187"/>
      <c r="I2" s="187"/>
      <c r="J2" s="187"/>
      <c r="K2" s="187"/>
      <c r="L2" s="187"/>
      <c r="M2" s="187"/>
      <c r="N2" s="187"/>
      <c r="O2" s="187"/>
      <c r="P2" s="187"/>
      <c r="Q2" s="187"/>
      <c r="R2" s="187"/>
      <c r="S2" s="187"/>
    </row>
    <row r="3" spans="1:15" ht="12" customHeight="1">
      <c r="A3" s="231" t="s">
        <v>142</v>
      </c>
      <c r="B3" s="277"/>
      <c r="C3" s="277"/>
      <c r="D3" s="277"/>
      <c r="E3" s="277"/>
      <c r="F3" s="277"/>
      <c r="G3" s="277"/>
      <c r="H3" s="277"/>
      <c r="I3" s="277"/>
      <c r="J3" s="277"/>
      <c r="K3" s="277"/>
      <c r="L3" s="277"/>
      <c r="M3" s="277"/>
      <c r="N3" s="277"/>
      <c r="O3" s="277"/>
    </row>
    <row r="4" spans="1:19" ht="12" customHeight="1">
      <c r="A4" s="231" t="s">
        <v>143</v>
      </c>
      <c r="B4" s="277"/>
      <c r="C4" s="277"/>
      <c r="D4" s="277"/>
      <c r="E4" s="277"/>
      <c r="F4" s="277"/>
      <c r="G4" s="277"/>
      <c r="H4" s="277"/>
      <c r="I4" s="277"/>
      <c r="J4" s="277"/>
      <c r="K4" s="277"/>
      <c r="L4" s="277"/>
      <c r="M4" s="277"/>
      <c r="N4" s="277"/>
      <c r="O4" s="277"/>
      <c r="P4" s="277"/>
      <c r="Q4" s="277"/>
      <c r="R4" s="277"/>
      <c r="S4" s="277"/>
    </row>
    <row r="5" spans="1:19" ht="12" customHeight="1">
      <c r="A5" s="3" t="s">
        <v>83</v>
      </c>
      <c r="B5" s="2"/>
      <c r="C5" s="2"/>
      <c r="D5" s="2"/>
      <c r="E5" s="2"/>
      <c r="F5" s="2"/>
      <c r="G5" s="2"/>
      <c r="H5" s="2"/>
      <c r="I5" s="2"/>
      <c r="J5" s="2"/>
      <c r="K5" s="2"/>
      <c r="L5" s="2"/>
      <c r="M5" s="2"/>
      <c r="N5" s="2"/>
      <c r="O5" s="2"/>
      <c r="P5" s="2"/>
      <c r="Q5" s="2"/>
      <c r="R5" s="2"/>
      <c r="S5" s="2"/>
    </row>
    <row r="6" spans="6:20" ht="12" customHeight="1">
      <c r="F6" s="5"/>
      <c r="G6" s="5"/>
      <c r="H6" s="5"/>
      <c r="I6" s="5"/>
      <c r="J6" s="5"/>
      <c r="K6" s="5"/>
      <c r="L6" s="5"/>
      <c r="M6" s="5"/>
      <c r="N6" s="5"/>
      <c r="O6" s="5"/>
      <c r="P6" s="5"/>
      <c r="Q6" s="5"/>
      <c r="R6" s="5"/>
      <c r="S6" s="5"/>
      <c r="T6" s="5"/>
    </row>
    <row r="7" spans="2:20" ht="12" customHeight="1">
      <c r="B7" s="41"/>
      <c r="C7" s="41"/>
      <c r="D7" s="41"/>
      <c r="E7" s="41"/>
      <c r="F7" s="189"/>
      <c r="G7" s="5"/>
      <c r="H7" s="5"/>
      <c r="I7" s="5"/>
      <c r="J7" s="5"/>
      <c r="K7" s="5"/>
      <c r="L7" s="5"/>
      <c r="M7" s="5"/>
      <c r="N7" s="5"/>
      <c r="O7" s="5"/>
      <c r="P7" s="5"/>
      <c r="Q7" s="5"/>
      <c r="R7" s="5"/>
      <c r="S7" s="5"/>
      <c r="T7" s="5"/>
    </row>
    <row r="8" spans="6:20" ht="12" customHeight="1">
      <c r="F8" s="5"/>
      <c r="G8" s="190"/>
      <c r="H8" s="190"/>
      <c r="I8" s="190"/>
      <c r="J8" s="190"/>
      <c r="K8" s="190"/>
      <c r="L8" s="190"/>
      <c r="M8" s="190"/>
      <c r="N8" s="190"/>
      <c r="O8" s="190"/>
      <c r="P8" s="190"/>
      <c r="Q8" s="190"/>
      <c r="R8" s="191" t="s">
        <v>1</v>
      </c>
      <c r="S8" s="191" t="s">
        <v>1</v>
      </c>
      <c r="T8" s="5"/>
    </row>
    <row r="9" spans="6:19" ht="12" customHeight="1">
      <c r="F9" s="192"/>
      <c r="G9" s="193"/>
      <c r="H9" s="193"/>
      <c r="I9" s="193"/>
      <c r="J9" s="193"/>
      <c r="K9" s="193"/>
      <c r="L9" s="193"/>
      <c r="M9" s="193"/>
      <c r="N9" s="193"/>
      <c r="O9" s="193"/>
      <c r="P9" s="193"/>
      <c r="Q9" s="193"/>
      <c r="R9" s="37" t="s">
        <v>28</v>
      </c>
      <c r="S9" s="37" t="s">
        <v>28</v>
      </c>
    </row>
    <row r="10" spans="7:19" ht="12" customHeight="1">
      <c r="G10" s="42">
        <v>2008</v>
      </c>
      <c r="H10" s="42">
        <v>2009</v>
      </c>
      <c r="I10" s="42">
        <v>2010</v>
      </c>
      <c r="J10" s="42">
        <v>2011</v>
      </c>
      <c r="K10" s="42">
        <v>2012</v>
      </c>
      <c r="L10" s="42">
        <v>2013</v>
      </c>
      <c r="M10" s="42">
        <v>2014</v>
      </c>
      <c r="N10" s="42">
        <v>2015</v>
      </c>
      <c r="O10" s="42">
        <v>2016</v>
      </c>
      <c r="P10" s="42">
        <v>2017</v>
      </c>
      <c r="Q10" s="42">
        <v>2018</v>
      </c>
      <c r="R10" s="31">
        <v>2013</v>
      </c>
      <c r="S10" s="31">
        <v>2018</v>
      </c>
    </row>
    <row r="11" spans="1:5" ht="3" customHeight="1">
      <c r="A11" s="2"/>
      <c r="B11" s="2"/>
      <c r="C11" s="2"/>
      <c r="D11" s="2"/>
      <c r="E11" s="2"/>
    </row>
    <row r="12" spans="6:19" ht="3" customHeight="1">
      <c r="F12" s="194"/>
      <c r="G12" s="194"/>
      <c r="H12" s="194"/>
      <c r="I12" s="194"/>
      <c r="J12" s="194"/>
      <c r="K12" s="194"/>
      <c r="L12" s="194"/>
      <c r="M12" s="194"/>
      <c r="N12" s="194"/>
      <c r="O12" s="194"/>
      <c r="P12" s="194"/>
      <c r="Q12" s="194"/>
      <c r="R12" s="194"/>
      <c r="S12" s="194"/>
    </row>
    <row r="13" spans="1:19" ht="12" customHeight="1">
      <c r="A13" s="256" t="s">
        <v>144</v>
      </c>
      <c r="B13" s="277"/>
      <c r="C13" s="277"/>
      <c r="D13" s="277"/>
      <c r="E13" s="277"/>
      <c r="F13" s="277"/>
      <c r="G13" s="192"/>
      <c r="H13" s="192"/>
      <c r="I13" s="192"/>
      <c r="J13" s="192"/>
      <c r="K13" s="192"/>
      <c r="L13" s="192"/>
      <c r="M13" s="192"/>
      <c r="N13" s="192"/>
      <c r="O13" s="192"/>
      <c r="P13" s="192"/>
      <c r="Q13" s="192"/>
      <c r="R13" s="192"/>
      <c r="S13" s="192"/>
    </row>
    <row r="14" spans="1:20" ht="12" customHeight="1">
      <c r="A14" s="256" t="s">
        <v>145</v>
      </c>
      <c r="B14" s="277"/>
      <c r="C14" s="277"/>
      <c r="D14" s="277"/>
      <c r="E14" s="277"/>
      <c r="F14" s="277"/>
      <c r="G14" s="16">
        <v>-356.83942453173745</v>
      </c>
      <c r="H14" s="16">
        <v>-206.73743403418206</v>
      </c>
      <c r="I14" s="16">
        <v>-213.082400209149</v>
      </c>
      <c r="J14" s="16">
        <v>-93.43428271058042</v>
      </c>
      <c r="K14" s="16">
        <v>104.7268712670747</v>
      </c>
      <c r="L14" s="16">
        <v>69.71340382718809</v>
      </c>
      <c r="M14" s="16">
        <v>90.38031796164519</v>
      </c>
      <c r="N14" s="16">
        <v>104.25767911611187</v>
      </c>
      <c r="O14" s="16">
        <v>78.88476512834282</v>
      </c>
      <c r="P14" s="16">
        <v>133.63658539526935</v>
      </c>
      <c r="Q14" s="16">
        <v>201.66085453297407</v>
      </c>
      <c r="R14" s="16">
        <v>-338.8138418596488</v>
      </c>
      <c r="S14" s="16">
        <v>270.00636027469454</v>
      </c>
      <c r="T14" s="195"/>
    </row>
    <row r="15" spans="1:20" ht="7.5" customHeight="1">
      <c r="A15" s="276"/>
      <c r="B15" s="259"/>
      <c r="C15" s="259"/>
      <c r="D15" s="259"/>
      <c r="E15" s="259"/>
      <c r="F15" s="259"/>
      <c r="G15" s="17"/>
      <c r="H15" s="17"/>
      <c r="I15" s="17"/>
      <c r="J15" s="17"/>
      <c r="K15" s="17"/>
      <c r="L15" s="17"/>
      <c r="M15" s="17"/>
      <c r="N15" s="17"/>
      <c r="O15" s="17"/>
      <c r="P15" s="17"/>
      <c r="Q15" s="17"/>
      <c r="R15" s="17"/>
      <c r="S15" s="17"/>
      <c r="T15" s="195"/>
    </row>
    <row r="16" spans="1:20" ht="12" customHeight="1">
      <c r="A16" s="276" t="s">
        <v>146</v>
      </c>
      <c r="B16" s="229"/>
      <c r="C16" s="229"/>
      <c r="D16" s="229"/>
      <c r="E16" s="229"/>
      <c r="F16" s="229"/>
      <c r="G16" s="17"/>
      <c r="H16" s="17"/>
      <c r="I16" s="17"/>
      <c r="J16" s="17"/>
      <c r="K16" s="17"/>
      <c r="L16" s="17"/>
      <c r="M16" s="17"/>
      <c r="N16" s="17"/>
      <c r="O16" s="17"/>
      <c r="P16" s="17"/>
      <c r="Q16" s="17"/>
      <c r="R16" s="17"/>
      <c r="S16" s="17"/>
      <c r="T16" s="195"/>
    </row>
    <row r="17" spans="2:20" ht="12" customHeight="1">
      <c r="B17" s="256" t="s">
        <v>147</v>
      </c>
      <c r="C17" s="277"/>
      <c r="D17" s="277"/>
      <c r="E17" s="277"/>
      <c r="F17" s="277"/>
      <c r="G17" s="19">
        <v>-1.097</v>
      </c>
      <c r="H17" s="19">
        <v>-10.67178</v>
      </c>
      <c r="I17" s="19">
        <v>4.687939999999999</v>
      </c>
      <c r="J17" s="19">
        <v>4.842275000000001</v>
      </c>
      <c r="K17" s="19">
        <v>-1.179405</v>
      </c>
      <c r="L17" s="19">
        <v>17.84072</v>
      </c>
      <c r="M17" s="19">
        <v>-6.652</v>
      </c>
      <c r="N17" s="19">
        <v>3.486</v>
      </c>
      <c r="O17" s="19">
        <v>3.445</v>
      </c>
      <c r="P17" s="19">
        <v>3.179</v>
      </c>
      <c r="Q17" s="19">
        <v>3.298</v>
      </c>
      <c r="R17" s="19">
        <v>15.519750000000002</v>
      </c>
      <c r="S17" s="19">
        <v>22.275750000000002</v>
      </c>
      <c r="T17" s="195"/>
    </row>
    <row r="18" spans="2:20" ht="12" customHeight="1">
      <c r="B18" s="16" t="s">
        <v>148</v>
      </c>
      <c r="C18" s="41"/>
      <c r="D18" s="41"/>
      <c r="E18" s="41"/>
      <c r="F18" s="41"/>
      <c r="G18" s="19">
        <v>-4.438098981159753</v>
      </c>
      <c r="H18" s="19">
        <v>-13.648374938694758</v>
      </c>
      <c r="I18" s="19">
        <v>-28.60164005010063</v>
      </c>
      <c r="J18" s="19">
        <v>-24.825393743114812</v>
      </c>
      <c r="K18" s="19">
        <v>-14.550392561432592</v>
      </c>
      <c r="L18" s="19">
        <v>-3.4025639967672108</v>
      </c>
      <c r="M18" s="19">
        <v>-2.3091263870002763</v>
      </c>
      <c r="N18" s="19">
        <v>-1.295893101294845</v>
      </c>
      <c r="O18" s="19">
        <v>-4.318360071401095</v>
      </c>
      <c r="P18" s="19">
        <v>-10.600426865204835</v>
      </c>
      <c r="Q18" s="19">
        <v>-20.393459127117524</v>
      </c>
      <c r="R18" s="19">
        <v>-85.02836529011</v>
      </c>
      <c r="S18" s="19">
        <v>-123.9456308421286</v>
      </c>
      <c r="T18" s="195"/>
    </row>
    <row r="19" spans="2:20" ht="12" customHeight="1">
      <c r="B19" s="16" t="s">
        <v>149</v>
      </c>
      <c r="C19" s="41"/>
      <c r="D19" s="41"/>
      <c r="E19" s="41"/>
      <c r="F19" s="41"/>
      <c r="G19" s="19">
        <v>6.939209010738661</v>
      </c>
      <c r="H19" s="19">
        <v>-49.06253739664747</v>
      </c>
      <c r="I19" s="19">
        <v>-11.270575347513686</v>
      </c>
      <c r="J19" s="19">
        <v>-2.7059433954206455</v>
      </c>
      <c r="K19" s="19">
        <v>3.5928806415960763</v>
      </c>
      <c r="L19" s="19">
        <v>4.617894531045226</v>
      </c>
      <c r="M19" s="19">
        <v>8.086992534844468</v>
      </c>
      <c r="N19" s="19">
        <v>7.894648599707586</v>
      </c>
      <c r="O19" s="19">
        <v>7.282959417413205</v>
      </c>
      <c r="P19" s="19">
        <v>7.4154238296426955</v>
      </c>
      <c r="Q19" s="19">
        <v>7.506674819799748</v>
      </c>
      <c r="R19" s="19">
        <v>-54.828280966940504</v>
      </c>
      <c r="S19" s="19">
        <v>-16.6415817655328</v>
      </c>
      <c r="T19" s="196"/>
    </row>
    <row r="20" spans="7:20" ht="3" customHeight="1">
      <c r="G20" s="44" t="s">
        <v>53</v>
      </c>
      <c r="H20" s="44" t="s">
        <v>45</v>
      </c>
      <c r="I20" s="44" t="s">
        <v>45</v>
      </c>
      <c r="J20" s="44" t="s">
        <v>45</v>
      </c>
      <c r="K20" s="44" t="s">
        <v>45</v>
      </c>
      <c r="L20" s="44" t="s">
        <v>53</v>
      </c>
      <c r="M20" s="44" t="s">
        <v>53</v>
      </c>
      <c r="N20" s="44" t="s">
        <v>53</v>
      </c>
      <c r="O20" s="44" t="s">
        <v>150</v>
      </c>
      <c r="P20" s="44" t="s">
        <v>53</v>
      </c>
      <c r="Q20" s="44" t="s">
        <v>45</v>
      </c>
      <c r="R20" s="44" t="s">
        <v>20</v>
      </c>
      <c r="S20" s="44" t="s">
        <v>20</v>
      </c>
      <c r="T20" s="195"/>
    </row>
    <row r="21" spans="2:33" s="4" customFormat="1" ht="12" customHeight="1">
      <c r="B21" s="188"/>
      <c r="D21" s="197"/>
      <c r="F21" s="43" t="s">
        <v>151</v>
      </c>
      <c r="G21" s="198">
        <v>1.4041100295789084</v>
      </c>
      <c r="H21" s="198">
        <v>-73.38269233534223</v>
      </c>
      <c r="I21" s="198">
        <v>-35.184275397614314</v>
      </c>
      <c r="J21" s="198">
        <v>-22.68906213853546</v>
      </c>
      <c r="K21" s="198">
        <v>-12.136916919836514</v>
      </c>
      <c r="L21" s="198">
        <v>19.056050534278018</v>
      </c>
      <c r="M21" s="198">
        <v>-0.8741338521558095</v>
      </c>
      <c r="N21" s="198">
        <v>10.084755498412742</v>
      </c>
      <c r="O21" s="198">
        <v>6.40959934601211</v>
      </c>
      <c r="P21" s="198">
        <v>-0.00600303556213877</v>
      </c>
      <c r="Q21" s="198">
        <v>-9.588784307317773</v>
      </c>
      <c r="R21" s="198">
        <v>-124.33689625705051</v>
      </c>
      <c r="S21" s="198">
        <v>-118.31146260766138</v>
      </c>
      <c r="T21" s="201"/>
      <c r="U21" s="3"/>
      <c r="V21" s="3"/>
      <c r="W21" s="3"/>
      <c r="X21" s="3"/>
      <c r="Y21" s="3"/>
      <c r="Z21" s="3"/>
      <c r="AA21" s="3"/>
      <c r="AB21" s="3"/>
      <c r="AC21" s="3"/>
      <c r="AD21" s="3"/>
      <c r="AE21" s="3"/>
      <c r="AF21" s="3"/>
      <c r="AG21" s="3"/>
    </row>
    <row r="22" spans="2:20" ht="7.5" customHeight="1">
      <c r="B22" s="16"/>
      <c r="C22" s="41"/>
      <c r="D22" s="41"/>
      <c r="E22" s="41"/>
      <c r="F22" s="41"/>
      <c r="G22" s="17"/>
      <c r="H22" s="17"/>
      <c r="I22" s="17"/>
      <c r="J22" s="17"/>
      <c r="K22" s="17"/>
      <c r="L22" s="17"/>
      <c r="M22" s="17"/>
      <c r="N22" s="17"/>
      <c r="O22" s="17"/>
      <c r="P22" s="17"/>
      <c r="Q22" s="17"/>
      <c r="R22" s="17"/>
      <c r="S22" s="17"/>
      <c r="T22" s="195"/>
    </row>
    <row r="23" spans="1:20" ht="12" customHeight="1">
      <c r="A23" s="276" t="s">
        <v>152</v>
      </c>
      <c r="B23" s="230"/>
      <c r="C23" s="230"/>
      <c r="D23" s="230"/>
      <c r="E23" s="230"/>
      <c r="F23" s="230"/>
      <c r="G23" s="17"/>
      <c r="H23" s="17"/>
      <c r="I23" s="17"/>
      <c r="J23" s="17"/>
      <c r="K23" s="17"/>
      <c r="L23" s="17"/>
      <c r="M23" s="17"/>
      <c r="N23" s="17"/>
      <c r="O23" s="17"/>
      <c r="P23" s="17"/>
      <c r="Q23" s="17"/>
      <c r="R23" s="16"/>
      <c r="S23" s="16"/>
      <c r="T23" s="195"/>
    </row>
    <row r="24" spans="2:20" ht="12" customHeight="1">
      <c r="B24" s="256" t="s">
        <v>147</v>
      </c>
      <c r="C24" s="277"/>
      <c r="D24" s="277"/>
      <c r="E24" s="277"/>
      <c r="F24" s="277"/>
      <c r="G24" s="17"/>
      <c r="H24" s="17"/>
      <c r="I24" s="17"/>
      <c r="J24" s="17"/>
      <c r="K24" s="17"/>
      <c r="L24" s="17"/>
      <c r="M24" s="17"/>
      <c r="N24" s="17"/>
      <c r="O24" s="17"/>
      <c r="P24" s="17"/>
      <c r="Q24" s="17"/>
      <c r="R24" s="16"/>
      <c r="S24" s="16"/>
      <c r="T24" s="195"/>
    </row>
    <row r="25" spans="2:20" ht="12" customHeight="1">
      <c r="B25" s="16"/>
      <c r="C25" s="277" t="s">
        <v>153</v>
      </c>
      <c r="D25" s="230"/>
      <c r="E25" s="230"/>
      <c r="F25" s="230"/>
      <c r="G25" s="19"/>
      <c r="H25" s="19"/>
      <c r="I25" s="19"/>
      <c r="J25" s="19"/>
      <c r="K25" s="19"/>
      <c r="L25" s="19"/>
      <c r="M25" s="19"/>
      <c r="N25" s="19"/>
      <c r="O25" s="19"/>
      <c r="P25" s="19"/>
      <c r="Q25" s="19"/>
      <c r="R25" s="19"/>
      <c r="S25" s="19"/>
      <c r="T25" s="195"/>
    </row>
    <row r="26" spans="2:20" ht="12" customHeight="1">
      <c r="B26" s="16"/>
      <c r="C26" s="41"/>
      <c r="D26" s="202" t="s">
        <v>154</v>
      </c>
      <c r="E26" s="203"/>
      <c r="F26" s="203"/>
      <c r="G26" s="19">
        <v>-0.141</v>
      </c>
      <c r="H26" s="19">
        <v>0.372</v>
      </c>
      <c r="I26" s="19">
        <v>3.624</v>
      </c>
      <c r="J26" s="19">
        <v>5.502</v>
      </c>
      <c r="K26" s="19">
        <v>6.92</v>
      </c>
      <c r="L26" s="19">
        <v>6.696</v>
      </c>
      <c r="M26" s="19">
        <v>6.635</v>
      </c>
      <c r="N26" s="19">
        <v>7.118</v>
      </c>
      <c r="O26" s="19">
        <v>7.776</v>
      </c>
      <c r="P26" s="19">
        <v>8.126</v>
      </c>
      <c r="Q26" s="19">
        <v>8.476</v>
      </c>
      <c r="R26" s="19">
        <v>23.113999999999997</v>
      </c>
      <c r="S26" s="19">
        <v>61.245</v>
      </c>
      <c r="T26" s="195"/>
    </row>
    <row r="27" spans="2:20" ht="12" customHeight="1">
      <c r="B27" s="16"/>
      <c r="C27" s="41"/>
      <c r="D27" s="41" t="s">
        <v>155</v>
      </c>
      <c r="E27" s="160"/>
      <c r="F27" s="160"/>
      <c r="G27" s="19">
        <v>0.39</v>
      </c>
      <c r="H27" s="19">
        <v>25.643</v>
      </c>
      <c r="I27" s="19">
        <v>7.525</v>
      </c>
      <c r="J27" s="19">
        <v>1.383</v>
      </c>
      <c r="K27" s="19">
        <v>1.188</v>
      </c>
      <c r="L27" s="19">
        <v>1.134</v>
      </c>
      <c r="M27" s="19">
        <v>0.803</v>
      </c>
      <c r="N27" s="19">
        <v>0.847</v>
      </c>
      <c r="O27" s="19">
        <v>0.882</v>
      </c>
      <c r="P27" s="19">
        <v>0.918</v>
      </c>
      <c r="Q27" s="19">
        <v>0.958</v>
      </c>
      <c r="R27" s="19">
        <v>36.873000000000005</v>
      </c>
      <c r="S27" s="19">
        <v>41.281</v>
      </c>
      <c r="T27" s="195"/>
    </row>
    <row r="28" spans="2:20" ht="12" customHeight="1">
      <c r="B28" s="16"/>
      <c r="C28" s="41"/>
      <c r="D28" s="41" t="s">
        <v>156</v>
      </c>
      <c r="E28" s="160"/>
      <c r="F28" s="160"/>
      <c r="G28" s="19">
        <v>4.79</v>
      </c>
      <c r="H28" s="19">
        <v>7.765</v>
      </c>
      <c r="I28" s="19">
        <v>0</v>
      </c>
      <c r="J28" s="19">
        <v>0</v>
      </c>
      <c r="K28" s="19">
        <v>0</v>
      </c>
      <c r="L28" s="19">
        <v>0</v>
      </c>
      <c r="M28" s="19">
        <v>0</v>
      </c>
      <c r="N28" s="19">
        <v>-0.2</v>
      </c>
      <c r="O28" s="19">
        <v>-0.25</v>
      </c>
      <c r="P28" s="19">
        <v>-0.3</v>
      </c>
      <c r="Q28" s="19">
        <v>-0.35</v>
      </c>
      <c r="R28" s="19">
        <v>7.765</v>
      </c>
      <c r="S28" s="19">
        <v>6.665</v>
      </c>
      <c r="T28" s="195"/>
    </row>
    <row r="29" spans="2:20" ht="12" customHeight="1">
      <c r="B29" s="16"/>
      <c r="C29" s="41"/>
      <c r="D29" s="204" t="s">
        <v>50</v>
      </c>
      <c r="E29" s="205"/>
      <c r="F29" s="205"/>
      <c r="G29" s="19">
        <v>1.5970000000000004</v>
      </c>
      <c r="H29" s="19">
        <v>11.153999999999996</v>
      </c>
      <c r="I29" s="19">
        <v>5.558</v>
      </c>
      <c r="J29" s="19">
        <v>0.7559999999999985</v>
      </c>
      <c r="K29" s="19">
        <v>-4.464</v>
      </c>
      <c r="L29" s="19">
        <v>-4.503</v>
      </c>
      <c r="M29" s="19">
        <v>1.2470000000000008</v>
      </c>
      <c r="N29" s="19">
        <v>2.568999999999999</v>
      </c>
      <c r="O29" s="19">
        <v>-0.16</v>
      </c>
      <c r="P29" s="19">
        <v>-4.585</v>
      </c>
      <c r="Q29" s="19">
        <v>-4.576000000000001</v>
      </c>
      <c r="R29" s="19">
        <v>8.500999999999996</v>
      </c>
      <c r="S29" s="19">
        <v>2.995999999999995</v>
      </c>
      <c r="T29" s="195"/>
    </row>
    <row r="30" spans="7:20" ht="3" customHeight="1">
      <c r="G30" s="44" t="s">
        <v>150</v>
      </c>
      <c r="H30" s="44" t="s">
        <v>53</v>
      </c>
      <c r="I30" s="44" t="s">
        <v>53</v>
      </c>
      <c r="J30" s="44" t="s">
        <v>150</v>
      </c>
      <c r="K30" s="44" t="s">
        <v>53</v>
      </c>
      <c r="L30" s="44" t="s">
        <v>53</v>
      </c>
      <c r="M30" s="44" t="s">
        <v>150</v>
      </c>
      <c r="N30" s="44" t="s">
        <v>53</v>
      </c>
      <c r="O30" s="44" t="s">
        <v>150</v>
      </c>
      <c r="P30" s="44" t="s">
        <v>53</v>
      </c>
      <c r="Q30" s="44" t="s">
        <v>53</v>
      </c>
      <c r="R30" s="44" t="s">
        <v>53</v>
      </c>
      <c r="S30" s="44" t="s">
        <v>45</v>
      </c>
      <c r="T30" s="195"/>
    </row>
    <row r="31" spans="2:20" ht="12" customHeight="1">
      <c r="B31" s="16"/>
      <c r="C31" s="41"/>
      <c r="D31" s="204"/>
      <c r="E31" s="204" t="s">
        <v>157</v>
      </c>
      <c r="F31" s="204"/>
      <c r="G31" s="19">
        <v>6.636</v>
      </c>
      <c r="H31" s="19">
        <v>44.934</v>
      </c>
      <c r="I31" s="19">
        <v>16.707</v>
      </c>
      <c r="J31" s="19">
        <v>7.640999999999998</v>
      </c>
      <c r="K31" s="19">
        <v>3.644</v>
      </c>
      <c r="L31" s="19">
        <v>3.327</v>
      </c>
      <c r="M31" s="19">
        <v>8.685</v>
      </c>
      <c r="N31" s="19">
        <v>10.334</v>
      </c>
      <c r="O31" s="19">
        <v>8.248</v>
      </c>
      <c r="P31" s="19">
        <v>4.159</v>
      </c>
      <c r="Q31" s="19">
        <v>4.508</v>
      </c>
      <c r="R31" s="19">
        <v>76.253</v>
      </c>
      <c r="S31" s="19">
        <v>112.187</v>
      </c>
      <c r="T31" s="195"/>
    </row>
    <row r="32" spans="2:20" ht="7.5" customHeight="1">
      <c r="B32" s="16"/>
      <c r="C32" s="41"/>
      <c r="D32" s="41"/>
      <c r="E32" s="41"/>
      <c r="G32" s="17"/>
      <c r="H32" s="17"/>
      <c r="I32" s="17"/>
      <c r="J32" s="17"/>
      <c r="K32" s="17"/>
      <c r="L32" s="17"/>
      <c r="M32" s="17"/>
      <c r="N32" s="17"/>
      <c r="O32" s="17"/>
      <c r="P32" s="17"/>
      <c r="Q32" s="17"/>
      <c r="R32" s="16"/>
      <c r="S32" s="16"/>
      <c r="T32" s="195"/>
    </row>
    <row r="33" spans="2:20" ht="12" customHeight="1">
      <c r="B33" s="16"/>
      <c r="C33" s="277" t="s">
        <v>158</v>
      </c>
      <c r="D33" s="230"/>
      <c r="E33" s="230"/>
      <c r="F33" s="230"/>
      <c r="G33" s="16"/>
      <c r="H33" s="16"/>
      <c r="I33" s="16"/>
      <c r="J33" s="16"/>
      <c r="K33" s="16"/>
      <c r="L33" s="16"/>
      <c r="M33" s="16"/>
      <c r="N33" s="16"/>
      <c r="O33" s="16"/>
      <c r="P33" s="16"/>
      <c r="Q33" s="16"/>
      <c r="R33" s="16"/>
      <c r="S33" s="16"/>
      <c r="T33" s="195"/>
    </row>
    <row r="34" spans="2:20" ht="12" customHeight="1">
      <c r="B34" s="16"/>
      <c r="C34" s="41"/>
      <c r="D34" s="277" t="s">
        <v>159</v>
      </c>
      <c r="E34" s="229"/>
      <c r="F34" s="229"/>
      <c r="G34" s="17">
        <v>28.682</v>
      </c>
      <c r="H34" s="17">
        <v>64.333</v>
      </c>
      <c r="I34" s="17">
        <v>85.483</v>
      </c>
      <c r="J34" s="17">
        <v>95.775</v>
      </c>
      <c r="K34" s="17">
        <v>98.358</v>
      </c>
      <c r="L34" s="17">
        <v>101.83</v>
      </c>
      <c r="M34" s="17">
        <v>104.465</v>
      </c>
      <c r="N34" s="17">
        <v>106.769</v>
      </c>
      <c r="O34" s="17">
        <v>109.728</v>
      </c>
      <c r="P34" s="17">
        <v>111.422</v>
      </c>
      <c r="Q34" s="17">
        <v>113.104</v>
      </c>
      <c r="R34" s="17">
        <v>445.779</v>
      </c>
      <c r="S34" s="17">
        <v>991.267</v>
      </c>
      <c r="T34" s="195"/>
    </row>
    <row r="35" spans="2:20" ht="12" customHeight="1">
      <c r="B35" s="16"/>
      <c r="C35" s="41"/>
      <c r="D35" s="277" t="s">
        <v>160</v>
      </c>
      <c r="E35" s="230"/>
      <c r="F35" s="230"/>
      <c r="G35" s="17">
        <v>1.6</v>
      </c>
      <c r="H35" s="17">
        <v>8.538</v>
      </c>
      <c r="I35" s="17">
        <v>13.914</v>
      </c>
      <c r="J35" s="17">
        <v>16.962</v>
      </c>
      <c r="K35" s="17">
        <v>18.896</v>
      </c>
      <c r="L35" s="17">
        <v>20.277</v>
      </c>
      <c r="M35" s="17">
        <v>21.336</v>
      </c>
      <c r="N35" s="17">
        <v>21.925</v>
      </c>
      <c r="O35" s="17">
        <v>22.411</v>
      </c>
      <c r="P35" s="17">
        <v>22.911</v>
      </c>
      <c r="Q35" s="17">
        <v>23.418</v>
      </c>
      <c r="R35" s="17">
        <v>78.587</v>
      </c>
      <c r="S35" s="17">
        <v>190.58800000000002</v>
      </c>
      <c r="T35" s="195"/>
    </row>
    <row r="36" spans="7:20" ht="3" customHeight="1">
      <c r="G36" s="44" t="s">
        <v>53</v>
      </c>
      <c r="H36" s="44" t="s">
        <v>53</v>
      </c>
      <c r="I36" s="44" t="s">
        <v>45</v>
      </c>
      <c r="J36" s="44" t="s">
        <v>45</v>
      </c>
      <c r="K36" s="44" t="s">
        <v>45</v>
      </c>
      <c r="L36" s="44" t="s">
        <v>45</v>
      </c>
      <c r="M36" s="44" t="s">
        <v>45</v>
      </c>
      <c r="N36" s="44" t="s">
        <v>45</v>
      </c>
      <c r="O36" s="44" t="s">
        <v>45</v>
      </c>
      <c r="P36" s="44" t="s">
        <v>45</v>
      </c>
      <c r="Q36" s="44" t="s">
        <v>45</v>
      </c>
      <c r="R36" s="44" t="s">
        <v>45</v>
      </c>
      <c r="S36" s="44" t="s">
        <v>20</v>
      </c>
      <c r="T36" s="195"/>
    </row>
    <row r="37" spans="2:20" ht="12" customHeight="1">
      <c r="B37" s="16"/>
      <c r="C37" s="41"/>
      <c r="D37" s="41"/>
      <c r="E37" s="277" t="s">
        <v>161</v>
      </c>
      <c r="F37" s="230"/>
      <c r="G37" s="17">
        <v>30.282</v>
      </c>
      <c r="H37" s="17">
        <v>72.871</v>
      </c>
      <c r="I37" s="17">
        <v>99.397</v>
      </c>
      <c r="J37" s="17">
        <v>112.73700000000001</v>
      </c>
      <c r="K37" s="17">
        <v>117.254</v>
      </c>
      <c r="L37" s="17">
        <v>122.107</v>
      </c>
      <c r="M37" s="17">
        <v>125.801</v>
      </c>
      <c r="N37" s="17">
        <v>128.69400000000002</v>
      </c>
      <c r="O37" s="17">
        <v>132.139</v>
      </c>
      <c r="P37" s="17">
        <v>134.333</v>
      </c>
      <c r="Q37" s="17">
        <v>136.522</v>
      </c>
      <c r="R37" s="17">
        <v>524.366</v>
      </c>
      <c r="S37" s="17">
        <v>1181.855</v>
      </c>
      <c r="T37" s="195"/>
    </row>
    <row r="38" spans="2:20" ht="12" customHeight="1">
      <c r="B38" s="16"/>
      <c r="C38" s="41"/>
      <c r="D38" s="41"/>
      <c r="E38" s="41"/>
      <c r="G38" s="17"/>
      <c r="H38" s="17"/>
      <c r="I38" s="17"/>
      <c r="J38" s="17"/>
      <c r="K38" s="17"/>
      <c r="L38" s="17"/>
      <c r="M38" s="17"/>
      <c r="N38" s="17"/>
      <c r="O38" s="17"/>
      <c r="P38" s="17"/>
      <c r="Q38" s="17"/>
      <c r="R38" s="17"/>
      <c r="S38" s="17"/>
      <c r="T38" s="195"/>
    </row>
    <row r="39" spans="2:20" ht="12" customHeight="1">
      <c r="B39" s="16"/>
      <c r="C39" s="277" t="s">
        <v>162</v>
      </c>
      <c r="D39" s="230"/>
      <c r="E39" s="230"/>
      <c r="F39" s="230"/>
      <c r="G39" s="19">
        <v>0.098839</v>
      </c>
      <c r="H39" s="19">
        <v>2.9135704880000004</v>
      </c>
      <c r="I39" s="19">
        <v>8.74401457</v>
      </c>
      <c r="J39" s="19">
        <v>15.8443382095</v>
      </c>
      <c r="K39" s="19">
        <v>23.024956332499997</v>
      </c>
      <c r="L39" s="19">
        <v>30.151406456500002</v>
      </c>
      <c r="M39" s="19">
        <v>38.044336883</v>
      </c>
      <c r="N39" s="19">
        <v>47.0115828625</v>
      </c>
      <c r="O39" s="19">
        <v>56.2130431495</v>
      </c>
      <c r="P39" s="19">
        <v>65.83399045649999</v>
      </c>
      <c r="Q39" s="19">
        <v>75.95204084399998</v>
      </c>
      <c r="R39" s="19">
        <v>80.6782860565</v>
      </c>
      <c r="S39" s="19">
        <v>363.733280252</v>
      </c>
      <c r="T39" s="195"/>
    </row>
    <row r="40" spans="2:20" ht="3" customHeight="1">
      <c r="B40" s="16"/>
      <c r="C40" s="41"/>
      <c r="D40" s="41"/>
      <c r="E40" s="41"/>
      <c r="G40" s="44" t="s">
        <v>53</v>
      </c>
      <c r="H40" s="44" t="s">
        <v>45</v>
      </c>
      <c r="I40" s="44" t="s">
        <v>45</v>
      </c>
      <c r="J40" s="44" t="s">
        <v>45</v>
      </c>
      <c r="K40" s="44" t="s">
        <v>45</v>
      </c>
      <c r="L40" s="44" t="s">
        <v>45</v>
      </c>
      <c r="M40" s="44" t="s">
        <v>45</v>
      </c>
      <c r="N40" s="44" t="s">
        <v>45</v>
      </c>
      <c r="O40" s="44" t="s">
        <v>45</v>
      </c>
      <c r="P40" s="44" t="s">
        <v>45</v>
      </c>
      <c r="Q40" s="44" t="s">
        <v>45</v>
      </c>
      <c r="R40" s="44" t="s">
        <v>45</v>
      </c>
      <c r="S40" s="44" t="s">
        <v>8</v>
      </c>
      <c r="T40" s="195"/>
    </row>
    <row r="41" spans="2:20" ht="12" customHeight="1">
      <c r="B41" s="16"/>
      <c r="C41" s="41"/>
      <c r="D41" s="41"/>
      <c r="E41" s="279" t="s">
        <v>163</v>
      </c>
      <c r="F41" s="230"/>
      <c r="G41" s="198">
        <v>37.016839</v>
      </c>
      <c r="H41" s="198">
        <v>120.718570488</v>
      </c>
      <c r="I41" s="198">
        <v>124.84801457000002</v>
      </c>
      <c r="J41" s="198">
        <v>136.2223382095</v>
      </c>
      <c r="K41" s="198">
        <v>143.9229563325</v>
      </c>
      <c r="L41" s="198">
        <v>155.5854064565</v>
      </c>
      <c r="M41" s="198">
        <v>172.530336883</v>
      </c>
      <c r="N41" s="198">
        <v>186.03958286250003</v>
      </c>
      <c r="O41" s="198">
        <v>196.6000431495</v>
      </c>
      <c r="P41" s="198">
        <v>204.3259904565</v>
      </c>
      <c r="Q41" s="198">
        <v>216.98204084399998</v>
      </c>
      <c r="R41" s="198">
        <v>681.2972860565001</v>
      </c>
      <c r="S41" s="198">
        <v>1657.775280252</v>
      </c>
      <c r="T41" s="195"/>
    </row>
    <row r="42" spans="2:20" ht="7.5" customHeight="1">
      <c r="B42" s="16"/>
      <c r="C42" s="41"/>
      <c r="D42" s="41"/>
      <c r="E42" s="41"/>
      <c r="F42" s="41"/>
      <c r="G42" s="17"/>
      <c r="H42" s="17"/>
      <c r="I42" s="17"/>
      <c r="J42" s="17"/>
      <c r="K42" s="17"/>
      <c r="L42" s="17"/>
      <c r="M42" s="17"/>
      <c r="N42" s="17"/>
      <c r="O42" s="17"/>
      <c r="P42" s="17"/>
      <c r="Q42" s="17"/>
      <c r="R42" s="16"/>
      <c r="S42" s="16"/>
      <c r="T42" s="195"/>
    </row>
    <row r="43" spans="2:20" ht="12" customHeight="1">
      <c r="B43" s="256" t="s">
        <v>148</v>
      </c>
      <c r="C43" s="229"/>
      <c r="D43" s="229"/>
      <c r="E43" s="229"/>
      <c r="F43" s="229"/>
      <c r="G43" s="17"/>
      <c r="H43" s="17"/>
      <c r="I43" s="17"/>
      <c r="J43" s="17"/>
      <c r="K43" s="17"/>
      <c r="L43" s="17"/>
      <c r="M43" s="17"/>
      <c r="N43" s="17"/>
      <c r="O43" s="17"/>
      <c r="P43" s="17"/>
      <c r="Q43" s="17"/>
      <c r="R43" s="16"/>
      <c r="S43" s="16"/>
      <c r="T43" s="195"/>
    </row>
    <row r="44" spans="2:20" ht="12" customHeight="1">
      <c r="B44" s="16"/>
      <c r="C44" s="277" t="s">
        <v>153</v>
      </c>
      <c r="D44" s="230"/>
      <c r="E44" s="230"/>
      <c r="F44" s="230"/>
      <c r="G44" s="17"/>
      <c r="H44" s="17"/>
      <c r="I44" s="17"/>
      <c r="J44" s="17"/>
      <c r="K44" s="17"/>
      <c r="L44" s="17"/>
      <c r="M44" s="17"/>
      <c r="N44" s="17"/>
      <c r="O44" s="17"/>
      <c r="P44" s="17"/>
      <c r="Q44" s="17"/>
      <c r="R44" s="16"/>
      <c r="S44" s="16"/>
      <c r="T44" s="195"/>
    </row>
    <row r="45" spans="2:20" ht="12" customHeight="1">
      <c r="B45" s="16"/>
      <c r="C45" s="41"/>
      <c r="D45" s="41" t="s">
        <v>34</v>
      </c>
      <c r="E45" s="160"/>
      <c r="F45" s="160"/>
      <c r="G45" s="16">
        <v>0</v>
      </c>
      <c r="H45" s="16">
        <v>13.252934507099402</v>
      </c>
      <c r="I45" s="16">
        <v>19.682053064414333</v>
      </c>
      <c r="J45" s="16">
        <v>22.17300162934684</v>
      </c>
      <c r="K45" s="16">
        <v>23.239</v>
      </c>
      <c r="L45" s="16">
        <v>23.43</v>
      </c>
      <c r="M45" s="16">
        <v>23.50090068459281</v>
      </c>
      <c r="N45" s="16">
        <v>23.432659570056472</v>
      </c>
      <c r="O45" s="16">
        <v>23.420402847437465</v>
      </c>
      <c r="P45" s="16">
        <v>22.981160399295433</v>
      </c>
      <c r="Q45" s="16">
        <v>22.5</v>
      </c>
      <c r="R45" s="16">
        <v>101.77698920086058</v>
      </c>
      <c r="S45" s="16">
        <v>217.61211270224277</v>
      </c>
      <c r="T45" s="195"/>
    </row>
    <row r="46" spans="2:20" ht="12" customHeight="1">
      <c r="B46" s="16"/>
      <c r="C46" s="41"/>
      <c r="D46" s="41" t="s">
        <v>164</v>
      </c>
      <c r="E46" s="160"/>
      <c r="F46" s="160"/>
      <c r="G46" s="16">
        <v>0</v>
      </c>
      <c r="H46" s="16">
        <v>4.218</v>
      </c>
      <c r="I46" s="16">
        <v>6.05</v>
      </c>
      <c r="J46" s="16">
        <v>7.103</v>
      </c>
      <c r="K46" s="16">
        <v>6.99</v>
      </c>
      <c r="L46" s="16">
        <v>7.449</v>
      </c>
      <c r="M46" s="16">
        <v>7.658</v>
      </c>
      <c r="N46" s="16">
        <v>7.878</v>
      </c>
      <c r="O46" s="16">
        <v>8.377</v>
      </c>
      <c r="P46" s="16">
        <v>8.323</v>
      </c>
      <c r="Q46" s="16">
        <v>8.259</v>
      </c>
      <c r="R46" s="16">
        <v>31.81</v>
      </c>
      <c r="S46" s="16">
        <v>72.305</v>
      </c>
      <c r="T46" s="195"/>
    </row>
    <row r="47" spans="2:20" ht="12" customHeight="1">
      <c r="B47" s="16"/>
      <c r="C47" s="41"/>
      <c r="D47" s="41" t="s">
        <v>165</v>
      </c>
      <c r="E47" s="160"/>
      <c r="F47" s="206"/>
      <c r="G47" s="16">
        <v>-2.473</v>
      </c>
      <c r="H47" s="16">
        <v>-6.275</v>
      </c>
      <c r="I47" s="16">
        <v>-7.23</v>
      </c>
      <c r="J47" s="16">
        <v>-7.771</v>
      </c>
      <c r="K47" s="16">
        <v>-7.917</v>
      </c>
      <c r="L47" s="16">
        <v>-9.236</v>
      </c>
      <c r="M47" s="16">
        <v>-9.165</v>
      </c>
      <c r="N47" s="16">
        <v>-9.475</v>
      </c>
      <c r="O47" s="16">
        <v>-9.781</v>
      </c>
      <c r="P47" s="16">
        <v>-9.702</v>
      </c>
      <c r="Q47" s="16">
        <v>-11.098</v>
      </c>
      <c r="R47" s="16">
        <v>-38.429</v>
      </c>
      <c r="S47" s="16">
        <v>-87.65</v>
      </c>
      <c r="T47" s="195"/>
    </row>
    <row r="48" spans="2:20" ht="12" customHeight="1">
      <c r="B48" s="16"/>
      <c r="C48" s="41"/>
      <c r="D48" s="41" t="s">
        <v>166</v>
      </c>
      <c r="E48" s="160"/>
      <c r="F48" s="206"/>
      <c r="G48" s="16">
        <v>0</v>
      </c>
      <c r="H48" s="16">
        <v>2.047</v>
      </c>
      <c r="I48" s="16">
        <v>3.181</v>
      </c>
      <c r="J48" s="16">
        <v>4.03</v>
      </c>
      <c r="K48" s="16">
        <v>4.098</v>
      </c>
      <c r="L48" s="16">
        <v>4.597</v>
      </c>
      <c r="M48" s="16">
        <v>4.884</v>
      </c>
      <c r="N48" s="16">
        <v>5.196</v>
      </c>
      <c r="O48" s="16">
        <v>5.759</v>
      </c>
      <c r="P48" s="16">
        <v>5.951</v>
      </c>
      <c r="Q48" s="16">
        <v>6.08</v>
      </c>
      <c r="R48" s="16">
        <v>17.953</v>
      </c>
      <c r="S48" s="16">
        <v>45.823</v>
      </c>
      <c r="T48" s="195"/>
    </row>
    <row r="49" spans="2:20" ht="12" customHeight="1">
      <c r="B49" s="16"/>
      <c r="C49" s="41"/>
      <c r="D49" s="41" t="s">
        <v>41</v>
      </c>
      <c r="E49" s="99"/>
      <c r="F49" s="99"/>
      <c r="G49" s="19">
        <v>0.03264778615008082</v>
      </c>
      <c r="H49" s="16">
        <v>2.609735590718743</v>
      </c>
      <c r="I49" s="16">
        <v>3.944435050916826</v>
      </c>
      <c r="J49" s="16">
        <v>4.185172401882889</v>
      </c>
      <c r="K49" s="16">
        <v>3.743728602782335</v>
      </c>
      <c r="L49" s="16">
        <v>3.4308329314690007</v>
      </c>
      <c r="M49" s="16">
        <v>3.3987225142034574</v>
      </c>
      <c r="N49" s="16">
        <v>3.5279952821766654</v>
      </c>
      <c r="O49" s="16">
        <v>3.6468980635329418</v>
      </c>
      <c r="P49" s="16">
        <v>3.775562586291574</v>
      </c>
      <c r="Q49" s="16">
        <v>3.9512199236434458</v>
      </c>
      <c r="R49" s="16">
        <v>17.913904577769795</v>
      </c>
      <c r="S49" s="16">
        <v>36.214302947617874</v>
      </c>
      <c r="T49" s="195"/>
    </row>
    <row r="50" spans="2:20" ht="12" customHeight="1">
      <c r="B50" s="16"/>
      <c r="C50" s="41"/>
      <c r="D50" s="41" t="s">
        <v>167</v>
      </c>
      <c r="E50" s="99"/>
      <c r="F50" s="99"/>
      <c r="G50" s="16">
        <v>0</v>
      </c>
      <c r="H50" s="19">
        <v>-0.116</v>
      </c>
      <c r="I50" s="19">
        <v>0.367</v>
      </c>
      <c r="J50" s="16">
        <v>1.878</v>
      </c>
      <c r="K50" s="16">
        <v>2.536</v>
      </c>
      <c r="L50" s="16">
        <v>3.16</v>
      </c>
      <c r="M50" s="16">
        <v>3.316</v>
      </c>
      <c r="N50" s="16">
        <v>3.357</v>
      </c>
      <c r="O50" s="16">
        <v>3.307</v>
      </c>
      <c r="P50" s="16">
        <v>3.471</v>
      </c>
      <c r="Q50" s="16">
        <v>3.56</v>
      </c>
      <c r="R50" s="16">
        <v>7.825</v>
      </c>
      <c r="S50" s="16">
        <v>24.836</v>
      </c>
      <c r="T50" s="195"/>
    </row>
    <row r="51" spans="2:20" ht="12" customHeight="1">
      <c r="B51" s="16"/>
      <c r="C51" s="41"/>
      <c r="D51" s="41" t="s">
        <v>156</v>
      </c>
      <c r="E51" s="160"/>
      <c r="F51" s="160"/>
      <c r="G51" s="19">
        <v>0.026</v>
      </c>
      <c r="H51" s="16">
        <v>1.981</v>
      </c>
      <c r="I51" s="16">
        <v>6.008</v>
      </c>
      <c r="J51" s="16">
        <v>4.501</v>
      </c>
      <c r="K51" s="19">
        <v>0.421</v>
      </c>
      <c r="L51" s="19">
        <v>0.162</v>
      </c>
      <c r="M51" s="19">
        <v>0.167</v>
      </c>
      <c r="N51" s="19">
        <v>0.147</v>
      </c>
      <c r="O51" s="19">
        <v>0.181</v>
      </c>
      <c r="P51" s="19">
        <v>0.156</v>
      </c>
      <c r="Q51" s="19">
        <v>0.161</v>
      </c>
      <c r="R51" s="16">
        <v>13.073</v>
      </c>
      <c r="S51" s="16">
        <v>13.885</v>
      </c>
      <c r="T51" s="195"/>
    </row>
    <row r="52" spans="2:20" ht="12" customHeight="1">
      <c r="B52" s="16"/>
      <c r="C52" s="41"/>
      <c r="D52" s="41" t="s">
        <v>50</v>
      </c>
      <c r="E52" s="160"/>
      <c r="F52" s="160"/>
      <c r="G52" s="19">
        <v>0.3420000000000001</v>
      </c>
      <c r="H52" s="16">
        <v>1.5970000000000013</v>
      </c>
      <c r="I52" s="16">
        <v>1.6129999999999995</v>
      </c>
      <c r="J52" s="16">
        <v>1.6330000000000098</v>
      </c>
      <c r="K52" s="16">
        <v>1.8729999999999976</v>
      </c>
      <c r="L52" s="16">
        <v>1.8620000000000019</v>
      </c>
      <c r="M52" s="16">
        <v>1.9709999999999894</v>
      </c>
      <c r="N52" s="16">
        <v>2.0219999999999985</v>
      </c>
      <c r="O52" s="16">
        <v>1.9239999999999995</v>
      </c>
      <c r="P52" s="16">
        <v>2.1679999999999993</v>
      </c>
      <c r="Q52" s="16">
        <v>2.5970000000000084</v>
      </c>
      <c r="R52" s="16">
        <v>8.57800000000001</v>
      </c>
      <c r="S52" s="16">
        <v>19.26</v>
      </c>
      <c r="T52" s="195"/>
    </row>
    <row r="53" spans="4:20" ht="3" customHeight="1">
      <c r="D53" s="3" t="s">
        <v>50</v>
      </c>
      <c r="G53" s="44" t="s">
        <v>53</v>
      </c>
      <c r="H53" s="44" t="s">
        <v>53</v>
      </c>
      <c r="I53" s="44" t="s">
        <v>53</v>
      </c>
      <c r="J53" s="44" t="s">
        <v>53</v>
      </c>
      <c r="K53" s="44" t="s">
        <v>53</v>
      </c>
      <c r="L53" s="44" t="s">
        <v>53</v>
      </c>
      <c r="M53" s="44" t="s">
        <v>53</v>
      </c>
      <c r="N53" s="44" t="s">
        <v>53</v>
      </c>
      <c r="O53" s="44" t="s">
        <v>53</v>
      </c>
      <c r="P53" s="44" t="s">
        <v>53</v>
      </c>
      <c r="Q53" s="44" t="s">
        <v>53</v>
      </c>
      <c r="R53" s="44" t="s">
        <v>45</v>
      </c>
      <c r="S53" s="44" t="s">
        <v>45</v>
      </c>
      <c r="T53" s="195"/>
    </row>
    <row r="54" spans="2:20" ht="12" customHeight="1">
      <c r="B54" s="16"/>
      <c r="C54" s="41"/>
      <c r="D54" s="41"/>
      <c r="E54" s="277" t="s">
        <v>157</v>
      </c>
      <c r="F54" s="230"/>
      <c r="G54" s="16">
        <v>-2.072352213849919</v>
      </c>
      <c r="H54" s="16">
        <v>19.314670097818148</v>
      </c>
      <c r="I54" s="16">
        <v>33.61548811533116</v>
      </c>
      <c r="J54" s="16">
        <v>37.73217403122973</v>
      </c>
      <c r="K54" s="16">
        <v>34.983728602782335</v>
      </c>
      <c r="L54" s="16">
        <v>34.854832931469005</v>
      </c>
      <c r="M54" s="16">
        <v>35.73062319879626</v>
      </c>
      <c r="N54" s="16">
        <v>36.085654852233134</v>
      </c>
      <c r="O54" s="16">
        <v>36.834300910970406</v>
      </c>
      <c r="P54" s="16">
        <v>37.12372298558701</v>
      </c>
      <c r="Q54" s="16">
        <v>36.010219923643454</v>
      </c>
      <c r="R54" s="16">
        <v>160.50089377863037</v>
      </c>
      <c r="S54" s="16">
        <v>342.2854156498606</v>
      </c>
      <c r="T54" s="195"/>
    </row>
    <row r="55" spans="2:20" ht="7.5" customHeight="1">
      <c r="B55" s="16"/>
      <c r="C55" s="41"/>
      <c r="D55" s="41"/>
      <c r="E55" s="41"/>
      <c r="F55" s="41"/>
      <c r="G55" s="17"/>
      <c r="H55" s="17"/>
      <c r="I55" s="17"/>
      <c r="J55" s="17"/>
      <c r="K55" s="17"/>
      <c r="L55" s="17"/>
      <c r="M55" s="17"/>
      <c r="N55" s="17"/>
      <c r="O55" s="17"/>
      <c r="P55" s="17"/>
      <c r="Q55" s="17"/>
      <c r="R55" s="16"/>
      <c r="S55" s="16"/>
      <c r="T55" s="195"/>
    </row>
    <row r="56" spans="2:20" ht="12" customHeight="1">
      <c r="B56" s="16"/>
      <c r="C56" s="277" t="s">
        <v>158</v>
      </c>
      <c r="D56" s="230"/>
      <c r="E56" s="230"/>
      <c r="F56" s="230"/>
      <c r="G56" s="19">
        <v>0</v>
      </c>
      <c r="H56" s="19">
        <v>5.201</v>
      </c>
      <c r="I56" s="19">
        <v>10.608</v>
      </c>
      <c r="J56" s="19">
        <v>11.62</v>
      </c>
      <c r="K56" s="19">
        <v>12.004</v>
      </c>
      <c r="L56" s="19">
        <v>12.163</v>
      </c>
      <c r="M56" s="19">
        <v>12.83</v>
      </c>
      <c r="N56" s="19">
        <v>13.269</v>
      </c>
      <c r="O56" s="19">
        <v>13.24</v>
      </c>
      <c r="P56" s="19">
        <v>13.336</v>
      </c>
      <c r="Q56" s="19">
        <v>13.24</v>
      </c>
      <c r="R56" s="19">
        <v>51.596000000000004</v>
      </c>
      <c r="S56" s="19">
        <v>117.511</v>
      </c>
      <c r="T56" s="195"/>
    </row>
    <row r="57" spans="2:20" ht="7.5" customHeight="1">
      <c r="B57" s="16"/>
      <c r="C57" s="41"/>
      <c r="D57" s="41"/>
      <c r="E57" s="41"/>
      <c r="G57" s="17"/>
      <c r="H57" s="17"/>
      <c r="I57" s="17"/>
      <c r="J57" s="17"/>
      <c r="K57" s="17"/>
      <c r="L57" s="17"/>
      <c r="M57" s="17"/>
      <c r="N57" s="17"/>
      <c r="O57" s="17"/>
      <c r="P57" s="17"/>
      <c r="Q57" s="17"/>
      <c r="R57" s="17"/>
      <c r="S57" s="17"/>
      <c r="T57" s="195"/>
    </row>
    <row r="58" spans="2:20" ht="12" customHeight="1">
      <c r="B58" s="16"/>
      <c r="C58" s="277" t="s">
        <v>168</v>
      </c>
      <c r="D58" s="230"/>
      <c r="E58" s="230"/>
      <c r="F58" s="230"/>
      <c r="G58" s="17"/>
      <c r="H58" s="17"/>
      <c r="I58" s="17"/>
      <c r="J58" s="17"/>
      <c r="K58" s="17"/>
      <c r="L58" s="17"/>
      <c r="M58" s="17"/>
      <c r="N58" s="17"/>
      <c r="O58" s="17"/>
      <c r="P58" s="17"/>
      <c r="Q58" s="17"/>
      <c r="R58" s="16"/>
      <c r="S58" s="16"/>
      <c r="T58" s="195"/>
    </row>
    <row r="59" spans="2:20" ht="12" customHeight="1">
      <c r="B59" s="16"/>
      <c r="C59" s="41"/>
      <c r="D59" s="276" t="s">
        <v>117</v>
      </c>
      <c r="E59" s="229"/>
      <c r="F59" s="229"/>
      <c r="G59" s="19">
        <v>0.0381574994049174</v>
      </c>
      <c r="H59" s="19">
        <v>1.0713138539769884</v>
      </c>
      <c r="I59" s="19">
        <v>4.006384862672648</v>
      </c>
      <c r="J59" s="19">
        <v>8.624618178011973</v>
      </c>
      <c r="K59" s="19">
        <v>13.109543986587019</v>
      </c>
      <c r="L59" s="19">
        <v>17.064674728745086</v>
      </c>
      <c r="M59" s="19">
        <v>20.889246785569867</v>
      </c>
      <c r="N59" s="19">
        <v>24.890757845467864</v>
      </c>
      <c r="O59" s="19">
        <v>29.14228586991842</v>
      </c>
      <c r="P59" s="19">
        <v>33.864777011630835</v>
      </c>
      <c r="Q59" s="19">
        <v>39.20585133204351</v>
      </c>
      <c r="R59" s="19">
        <v>43.87653560999371</v>
      </c>
      <c r="S59" s="19">
        <v>191.8694544546242</v>
      </c>
      <c r="T59" s="195"/>
    </row>
    <row r="60" spans="2:20" ht="12" customHeight="1">
      <c r="B60" s="16"/>
      <c r="C60" s="41"/>
      <c r="D60" s="277" t="s">
        <v>169</v>
      </c>
      <c r="E60" s="277"/>
      <c r="F60" s="277"/>
      <c r="G60" s="19">
        <v>12.310214542273783</v>
      </c>
      <c r="H60" s="19">
        <v>7.771578951525165</v>
      </c>
      <c r="I60" s="19">
        <v>5.100856575903464</v>
      </c>
      <c r="J60" s="19">
        <v>11.795065985724191</v>
      </c>
      <c r="K60" s="19">
        <v>7.0338675996871025</v>
      </c>
      <c r="L60" s="19">
        <v>7.7270607638423945</v>
      </c>
      <c r="M60" s="19">
        <v>7.301942192266333</v>
      </c>
      <c r="N60" s="19">
        <v>6.87864967192228</v>
      </c>
      <c r="O60" s="19">
        <v>7.170216981136111</v>
      </c>
      <c r="P60" s="19">
        <v>7.748973392678589</v>
      </c>
      <c r="Q60" s="19">
        <v>7.643545638958394</v>
      </c>
      <c r="R60" s="19">
        <v>39.428429876682316</v>
      </c>
      <c r="S60" s="19">
        <v>76.17175775364403</v>
      </c>
      <c r="T60" s="195"/>
    </row>
    <row r="61" spans="7:20" ht="3" customHeight="1">
      <c r="G61" s="44" t="s">
        <v>53</v>
      </c>
      <c r="H61" s="44" t="s">
        <v>53</v>
      </c>
      <c r="I61" s="44" t="s">
        <v>53</v>
      </c>
      <c r="J61" s="44" t="s">
        <v>53</v>
      </c>
      <c r="K61" s="44" t="s">
        <v>53</v>
      </c>
      <c r="L61" s="44" t="s">
        <v>53</v>
      </c>
      <c r="M61" s="44" t="s">
        <v>53</v>
      </c>
      <c r="N61" s="44" t="s">
        <v>53</v>
      </c>
      <c r="O61" s="44" t="s">
        <v>53</v>
      </c>
      <c r="P61" s="44" t="s">
        <v>53</v>
      </c>
      <c r="Q61" s="44" t="s">
        <v>53</v>
      </c>
      <c r="R61" s="44" t="s">
        <v>53</v>
      </c>
      <c r="S61" s="44" t="s">
        <v>45</v>
      </c>
      <c r="T61" s="195"/>
    </row>
    <row r="62" spans="2:20" ht="12" customHeight="1">
      <c r="B62" s="16"/>
      <c r="C62" s="41"/>
      <c r="D62" s="41"/>
      <c r="E62" s="277" t="s">
        <v>170</v>
      </c>
      <c r="F62" s="277"/>
      <c r="G62" s="19">
        <v>12.3483720416787</v>
      </c>
      <c r="H62" s="19">
        <v>8.842892805502153</v>
      </c>
      <c r="I62" s="19">
        <v>9.10724143857611</v>
      </c>
      <c r="J62" s="19">
        <v>20.419684163736164</v>
      </c>
      <c r="K62" s="19">
        <v>20.14341158627412</v>
      </c>
      <c r="L62" s="19">
        <v>24.79173549258748</v>
      </c>
      <c r="M62" s="19">
        <v>28.191188977836198</v>
      </c>
      <c r="N62" s="19">
        <v>31.769407517390142</v>
      </c>
      <c r="O62" s="19">
        <v>36.31250285105453</v>
      </c>
      <c r="P62" s="19">
        <v>41.61375040430942</v>
      </c>
      <c r="Q62" s="19">
        <v>46.8493969710019</v>
      </c>
      <c r="R62" s="19">
        <v>83.30496548667602</v>
      </c>
      <c r="S62" s="19">
        <v>268.04121220826823</v>
      </c>
      <c r="T62" s="195"/>
    </row>
    <row r="63" spans="2:20" ht="7.5" customHeight="1">
      <c r="B63" s="16"/>
      <c r="C63" s="41"/>
      <c r="D63" s="41"/>
      <c r="E63" s="41"/>
      <c r="F63" s="41"/>
      <c r="G63" s="17"/>
      <c r="H63" s="17"/>
      <c r="I63" s="17"/>
      <c r="J63" s="17"/>
      <c r="K63" s="17"/>
      <c r="L63" s="17"/>
      <c r="M63" s="17"/>
      <c r="N63" s="17"/>
      <c r="O63" s="17"/>
      <c r="P63" s="17"/>
      <c r="Q63" s="17"/>
      <c r="R63" s="17"/>
      <c r="S63" s="17"/>
      <c r="T63" s="195"/>
    </row>
    <row r="64" spans="2:20" ht="12" customHeight="1">
      <c r="B64" s="16"/>
      <c r="C64" s="41"/>
      <c r="D64" s="41"/>
      <c r="E64" s="279" t="s">
        <v>171</v>
      </c>
      <c r="F64" s="279"/>
      <c r="G64" s="207">
        <v>10.276019827828781</v>
      </c>
      <c r="H64" s="207">
        <v>33.358562903320305</v>
      </c>
      <c r="I64" s="207">
        <v>53.330729553907275</v>
      </c>
      <c r="J64" s="207">
        <v>69.77185819496589</v>
      </c>
      <c r="K64" s="207">
        <v>67.13114018905645</v>
      </c>
      <c r="L64" s="207">
        <v>71.80956842405648</v>
      </c>
      <c r="M64" s="207">
        <v>76.75181217663246</v>
      </c>
      <c r="N64" s="207">
        <v>81.12406236962327</v>
      </c>
      <c r="O64" s="207">
        <v>86.38680376202494</v>
      </c>
      <c r="P64" s="207">
        <v>92.07347338989644</v>
      </c>
      <c r="Q64" s="207">
        <v>96.09961689464535</v>
      </c>
      <c r="R64" s="207">
        <v>295.40185926530637</v>
      </c>
      <c r="S64" s="207">
        <v>727.8376278581288</v>
      </c>
      <c r="T64" s="195"/>
    </row>
    <row r="65" spans="1:20" ht="12" customHeight="1">
      <c r="A65" s="276"/>
      <c r="B65" s="259"/>
      <c r="C65" s="259"/>
      <c r="D65" s="259"/>
      <c r="E65" s="259"/>
      <c r="F65" s="259"/>
      <c r="G65" s="17"/>
      <c r="H65" s="17"/>
      <c r="I65" s="17"/>
      <c r="J65" s="17"/>
      <c r="K65" s="17"/>
      <c r="L65" s="17"/>
      <c r="M65" s="17"/>
      <c r="N65" s="17"/>
      <c r="O65" s="17"/>
      <c r="P65" s="17"/>
      <c r="Q65" s="17"/>
      <c r="R65" s="17"/>
      <c r="S65" s="17"/>
      <c r="T65" s="195"/>
    </row>
    <row r="66" spans="2:20" ht="12" customHeight="1">
      <c r="B66" s="64"/>
      <c r="C66" s="64"/>
      <c r="D66" s="64"/>
      <c r="E66" s="64"/>
      <c r="F66" s="64"/>
      <c r="G66" s="17"/>
      <c r="H66" s="17"/>
      <c r="I66" s="17"/>
      <c r="J66" s="17"/>
      <c r="K66" s="17"/>
      <c r="L66" s="17"/>
      <c r="M66" s="17"/>
      <c r="N66" s="17"/>
      <c r="O66" s="17"/>
      <c r="P66" s="17"/>
      <c r="Q66" s="17"/>
      <c r="R66" s="17"/>
      <c r="S66" s="17"/>
      <c r="T66" s="195"/>
    </row>
    <row r="67" spans="2:20" ht="12" customHeight="1">
      <c r="B67" s="64"/>
      <c r="C67" s="64"/>
      <c r="D67" s="64"/>
      <c r="E67" s="64"/>
      <c r="F67" s="64"/>
      <c r="G67" s="17"/>
      <c r="H67" s="17"/>
      <c r="I67" s="17"/>
      <c r="J67" s="17"/>
      <c r="K67" s="17"/>
      <c r="L67" s="17"/>
      <c r="M67" s="17"/>
      <c r="N67" s="17"/>
      <c r="O67" s="17"/>
      <c r="P67" s="17"/>
      <c r="Q67" s="17"/>
      <c r="R67" s="17"/>
      <c r="S67" s="17"/>
      <c r="T67" s="195"/>
    </row>
    <row r="68" spans="5:20" ht="12" customHeight="1">
      <c r="E68" s="208"/>
      <c r="F68" s="209"/>
      <c r="G68" s="190"/>
      <c r="H68" s="190"/>
      <c r="I68" s="190"/>
      <c r="J68" s="190"/>
      <c r="K68" s="190"/>
      <c r="L68" s="190"/>
      <c r="M68" s="190"/>
      <c r="N68" s="190"/>
      <c r="O68" s="190"/>
      <c r="P68" s="190"/>
      <c r="Q68" s="190"/>
      <c r="R68" s="191" t="s">
        <v>1</v>
      </c>
      <c r="S68" s="191" t="s">
        <v>1</v>
      </c>
      <c r="T68" s="195"/>
    </row>
    <row r="69" spans="5:20" ht="12" customHeight="1">
      <c r="E69" s="208"/>
      <c r="F69" s="210"/>
      <c r="G69" s="193"/>
      <c r="H69" s="193"/>
      <c r="I69" s="193"/>
      <c r="J69" s="193"/>
      <c r="K69" s="193"/>
      <c r="L69" s="193"/>
      <c r="M69" s="193"/>
      <c r="N69" s="193"/>
      <c r="O69" s="193"/>
      <c r="P69" s="193"/>
      <c r="Q69" s="193"/>
      <c r="R69" s="211" t="s">
        <v>28</v>
      </c>
      <c r="S69" s="211" t="s">
        <v>28</v>
      </c>
      <c r="T69" s="195"/>
    </row>
    <row r="70" spans="5:20" ht="9.75" customHeight="1">
      <c r="E70" s="208"/>
      <c r="F70" s="208"/>
      <c r="G70" s="42">
        <v>2008</v>
      </c>
      <c r="H70" s="42">
        <v>2009</v>
      </c>
      <c r="I70" s="42">
        <v>2010</v>
      </c>
      <c r="J70" s="42">
        <v>2011</v>
      </c>
      <c r="K70" s="42">
        <v>2012</v>
      </c>
      <c r="L70" s="42">
        <v>2013</v>
      </c>
      <c r="M70" s="42">
        <v>2014</v>
      </c>
      <c r="N70" s="42">
        <v>2015</v>
      </c>
      <c r="O70" s="42">
        <v>2016</v>
      </c>
      <c r="P70" s="42">
        <v>2017</v>
      </c>
      <c r="Q70" s="42">
        <v>2018</v>
      </c>
      <c r="R70" s="42">
        <v>2013</v>
      </c>
      <c r="S70" s="42">
        <v>2018</v>
      </c>
      <c r="T70" s="195"/>
    </row>
    <row r="71" spans="1:20" ht="3" customHeight="1">
      <c r="A71" s="2"/>
      <c r="B71" s="212"/>
      <c r="C71" s="212"/>
      <c r="D71" s="212"/>
      <c r="E71" s="212"/>
      <c r="F71" s="212"/>
      <c r="G71" s="213"/>
      <c r="H71" s="213"/>
      <c r="I71" s="213"/>
      <c r="J71" s="213"/>
      <c r="K71" s="213"/>
      <c r="L71" s="213"/>
      <c r="M71" s="213"/>
      <c r="N71" s="213"/>
      <c r="O71" s="213"/>
      <c r="P71" s="213"/>
      <c r="Q71" s="213"/>
      <c r="R71" s="213"/>
      <c r="S71" s="213"/>
      <c r="T71" s="195"/>
    </row>
    <row r="72" spans="2:20" ht="3" customHeight="1">
      <c r="B72" s="214"/>
      <c r="C72" s="214"/>
      <c r="D72" s="214"/>
      <c r="E72" s="214"/>
      <c r="F72" s="214"/>
      <c r="G72" s="17"/>
      <c r="H72" s="17"/>
      <c r="I72" s="17"/>
      <c r="J72" s="17"/>
      <c r="K72" s="17"/>
      <c r="L72" s="17"/>
      <c r="M72" s="17"/>
      <c r="N72" s="17"/>
      <c r="O72" s="17"/>
      <c r="P72" s="17"/>
      <c r="Q72" s="17"/>
      <c r="R72" s="17"/>
      <c r="S72" s="17"/>
      <c r="T72" s="195"/>
    </row>
    <row r="73" spans="1:20" ht="12" customHeight="1">
      <c r="A73" s="276" t="s">
        <v>172</v>
      </c>
      <c r="B73" s="229"/>
      <c r="C73" s="229"/>
      <c r="D73" s="229"/>
      <c r="E73" s="229"/>
      <c r="F73" s="229"/>
      <c r="G73" s="17"/>
      <c r="H73" s="17"/>
      <c r="I73" s="17"/>
      <c r="J73" s="17"/>
      <c r="K73" s="17"/>
      <c r="L73" s="17"/>
      <c r="M73" s="17"/>
      <c r="N73" s="17"/>
      <c r="O73" s="17"/>
      <c r="P73" s="17"/>
      <c r="Q73" s="17"/>
      <c r="R73" s="17"/>
      <c r="S73" s="17"/>
      <c r="T73" s="195"/>
    </row>
    <row r="74" spans="2:20" ht="12" customHeight="1">
      <c r="B74" s="256" t="s">
        <v>149</v>
      </c>
      <c r="C74" s="277"/>
      <c r="D74" s="277"/>
      <c r="E74" s="277"/>
      <c r="F74" s="277"/>
      <c r="G74" s="17"/>
      <c r="H74" s="17"/>
      <c r="I74" s="17"/>
      <c r="J74" s="17"/>
      <c r="K74" s="17"/>
      <c r="L74" s="17"/>
      <c r="M74" s="17"/>
      <c r="N74" s="17"/>
      <c r="O74" s="17"/>
      <c r="P74" s="17"/>
      <c r="Q74" s="17"/>
      <c r="R74" s="17"/>
      <c r="S74" s="17"/>
      <c r="T74" s="195"/>
    </row>
    <row r="75" spans="3:20" ht="12" customHeight="1">
      <c r="C75" s="256" t="s">
        <v>153</v>
      </c>
      <c r="D75" s="230"/>
      <c r="E75" s="230"/>
      <c r="F75" s="230"/>
      <c r="G75" s="17"/>
      <c r="H75" s="17"/>
      <c r="I75" s="17"/>
      <c r="J75" s="17"/>
      <c r="K75" s="17"/>
      <c r="L75" s="17"/>
      <c r="M75" s="17"/>
      <c r="N75" s="17"/>
      <c r="O75" s="17"/>
      <c r="P75" s="17"/>
      <c r="Q75" s="17"/>
      <c r="R75" s="17"/>
      <c r="S75" s="17"/>
      <c r="T75" s="195"/>
    </row>
    <row r="76" spans="3:20" ht="12" customHeight="1">
      <c r="C76" s="16"/>
      <c r="D76" s="16" t="s">
        <v>63</v>
      </c>
      <c r="E76" s="160"/>
      <c r="F76" s="160"/>
      <c r="G76" s="17">
        <v>16.54</v>
      </c>
      <c r="H76" s="17">
        <v>-0.57</v>
      </c>
      <c r="I76" s="17">
        <v>-4.22</v>
      </c>
      <c r="J76" s="17">
        <v>-4.6</v>
      </c>
      <c r="K76" s="17">
        <v>-4.02</v>
      </c>
      <c r="L76" s="17">
        <v>-2.37</v>
      </c>
      <c r="M76" s="19">
        <v>0.23</v>
      </c>
      <c r="N76" s="19">
        <v>0.03</v>
      </c>
      <c r="O76" s="19">
        <v>0.23</v>
      </c>
      <c r="P76" s="19">
        <v>0.03</v>
      </c>
      <c r="Q76" s="19">
        <v>-0.12</v>
      </c>
      <c r="R76" s="17">
        <v>-15.78</v>
      </c>
      <c r="S76" s="17">
        <v>-15.38</v>
      </c>
      <c r="T76" s="195"/>
    </row>
    <row r="77" spans="3:20" ht="12" customHeight="1">
      <c r="C77" s="16"/>
      <c r="D77" s="16" t="s">
        <v>34</v>
      </c>
      <c r="E77" s="160"/>
      <c r="F77" s="160"/>
      <c r="G77" s="19">
        <v>0.45</v>
      </c>
      <c r="H77" s="17">
        <v>1.1990654929005977</v>
      </c>
      <c r="I77" s="17">
        <v>1.2009469355856672</v>
      </c>
      <c r="J77" s="17">
        <v>1.2919983706531601</v>
      </c>
      <c r="K77" s="17">
        <v>1.604</v>
      </c>
      <c r="L77" s="17">
        <v>1.922</v>
      </c>
      <c r="M77" s="17">
        <v>2.215099315407191</v>
      </c>
      <c r="N77" s="17">
        <v>2.505340429943528</v>
      </c>
      <c r="O77" s="17">
        <v>2.7945971525625355</v>
      </c>
      <c r="P77" s="17">
        <v>3.094839600704567</v>
      </c>
      <c r="Q77" s="17">
        <v>3.352</v>
      </c>
      <c r="R77" s="17">
        <v>7.218010799139425</v>
      </c>
      <c r="S77" s="17">
        <v>21.179887297757247</v>
      </c>
      <c r="T77" s="195"/>
    </row>
    <row r="78" spans="3:20" ht="12" customHeight="1">
      <c r="C78" s="16"/>
      <c r="D78" s="16" t="s">
        <v>173</v>
      </c>
      <c r="E78" s="160"/>
      <c r="F78" s="160"/>
      <c r="G78" s="17">
        <v>-1.708</v>
      </c>
      <c r="H78" s="17">
        <v>0.971</v>
      </c>
      <c r="I78" s="17">
        <v>0.86</v>
      </c>
      <c r="J78" s="17">
        <v>1.804</v>
      </c>
      <c r="K78" s="17">
        <v>5.243</v>
      </c>
      <c r="L78" s="17">
        <v>3.171</v>
      </c>
      <c r="M78" s="17">
        <v>0.633</v>
      </c>
      <c r="N78" s="19">
        <v>0.067</v>
      </c>
      <c r="O78" s="19">
        <v>0.137</v>
      </c>
      <c r="P78" s="19">
        <v>0.032</v>
      </c>
      <c r="Q78" s="19">
        <v>0.043</v>
      </c>
      <c r="R78" s="17">
        <v>12.049</v>
      </c>
      <c r="S78" s="17">
        <v>12.960999999999999</v>
      </c>
      <c r="T78" s="195"/>
    </row>
    <row r="79" spans="3:20" ht="12" customHeight="1">
      <c r="C79" s="16"/>
      <c r="D79" s="16" t="s">
        <v>50</v>
      </c>
      <c r="E79" s="160"/>
      <c r="F79" s="160"/>
      <c r="G79" s="17">
        <v>-11.163999999999998</v>
      </c>
      <c r="H79" s="19">
        <v>-0.393</v>
      </c>
      <c r="I79" s="17">
        <v>0.6559999999999999</v>
      </c>
      <c r="J79" s="17">
        <v>0.5169999999999997</v>
      </c>
      <c r="K79" s="17">
        <v>0.8189999999999991</v>
      </c>
      <c r="L79" s="17">
        <v>1.1590000000000003</v>
      </c>
      <c r="M79" s="17">
        <v>1.516</v>
      </c>
      <c r="N79" s="17">
        <v>0.585</v>
      </c>
      <c r="O79" s="19">
        <v>0.2639999999999998</v>
      </c>
      <c r="P79" s="17">
        <v>0.6584374137084268</v>
      </c>
      <c r="Q79" s="17">
        <v>1.2827800763565542</v>
      </c>
      <c r="R79" s="17">
        <v>2.757999999999999</v>
      </c>
      <c r="S79" s="17">
        <v>7.06421749006498</v>
      </c>
      <c r="T79" s="195"/>
    </row>
    <row r="80" spans="7:20" ht="3" customHeight="1">
      <c r="G80" s="44" t="s">
        <v>53</v>
      </c>
      <c r="H80" s="44" t="s">
        <v>150</v>
      </c>
      <c r="I80" s="44" t="s">
        <v>150</v>
      </c>
      <c r="J80" s="44" t="s">
        <v>150</v>
      </c>
      <c r="K80" s="44" t="s">
        <v>150</v>
      </c>
      <c r="L80" s="44" t="s">
        <v>150</v>
      </c>
      <c r="M80" s="44" t="s">
        <v>53</v>
      </c>
      <c r="N80" s="44" t="s">
        <v>150</v>
      </c>
      <c r="O80" s="44" t="s">
        <v>150</v>
      </c>
      <c r="P80" s="44" t="s">
        <v>150</v>
      </c>
      <c r="Q80" s="44" t="s">
        <v>150</v>
      </c>
      <c r="R80" s="44" t="s">
        <v>53</v>
      </c>
      <c r="S80" s="44" t="s">
        <v>53</v>
      </c>
      <c r="T80" s="195"/>
    </row>
    <row r="81" spans="5:20" ht="12" customHeight="1">
      <c r="E81" s="256" t="s">
        <v>157</v>
      </c>
      <c r="F81" s="230"/>
      <c r="G81" s="17">
        <v>4.118</v>
      </c>
      <c r="H81" s="17">
        <v>1.2070654929005977</v>
      </c>
      <c r="I81" s="17">
        <v>-1.5030530644143327</v>
      </c>
      <c r="J81" s="17">
        <v>-0.9870016293468398</v>
      </c>
      <c r="K81" s="17">
        <v>3.646</v>
      </c>
      <c r="L81" s="17">
        <v>3.882</v>
      </c>
      <c r="M81" s="17">
        <v>4.594099315407191</v>
      </c>
      <c r="N81" s="17">
        <v>3.1873404299435277</v>
      </c>
      <c r="O81" s="17">
        <v>3.4255971525625353</v>
      </c>
      <c r="P81" s="17">
        <v>3.8152770144129935</v>
      </c>
      <c r="Q81" s="17">
        <v>4.557780076356554</v>
      </c>
      <c r="R81" s="17">
        <v>6.245010799139422</v>
      </c>
      <c r="S81" s="17">
        <v>25.825104787822223</v>
      </c>
      <c r="T81" s="215"/>
    </row>
    <row r="82" spans="2:20" ht="7.5" customHeight="1">
      <c r="B82" s="16"/>
      <c r="C82" s="41"/>
      <c r="D82" s="41"/>
      <c r="E82" s="41"/>
      <c r="F82" s="41"/>
      <c r="G82" s="17"/>
      <c r="H82" s="17"/>
      <c r="I82" s="17"/>
      <c r="J82" s="17"/>
      <c r="K82" s="17"/>
      <c r="L82" s="17"/>
      <c r="M82" s="17"/>
      <c r="N82" s="17"/>
      <c r="O82" s="17"/>
      <c r="P82" s="17"/>
      <c r="Q82" s="17"/>
      <c r="R82" s="17"/>
      <c r="S82" s="17"/>
      <c r="T82" s="195"/>
    </row>
    <row r="83" spans="3:20" ht="12" customHeight="1">
      <c r="C83" s="256" t="s">
        <v>158</v>
      </c>
      <c r="D83" s="230"/>
      <c r="E83" s="230"/>
      <c r="F83" s="230"/>
      <c r="G83" s="17">
        <v>2.73</v>
      </c>
      <c r="H83" s="17">
        <v>2.107</v>
      </c>
      <c r="I83" s="17">
        <v>2.082</v>
      </c>
      <c r="J83" s="17">
        <v>1.5</v>
      </c>
      <c r="K83" s="17">
        <v>1.153</v>
      </c>
      <c r="L83" s="17">
        <v>0.97</v>
      </c>
      <c r="M83" s="17">
        <v>1.207</v>
      </c>
      <c r="N83" s="17">
        <v>1.197</v>
      </c>
      <c r="O83" s="17">
        <v>1.158</v>
      </c>
      <c r="P83" s="17">
        <v>1.292</v>
      </c>
      <c r="Q83" s="17">
        <v>1.249</v>
      </c>
      <c r="R83" s="17">
        <v>7.812</v>
      </c>
      <c r="S83" s="17">
        <v>13.915</v>
      </c>
      <c r="T83" s="195"/>
    </row>
    <row r="84" spans="3:20" ht="7.5" customHeight="1">
      <c r="C84" s="16"/>
      <c r="D84" s="41"/>
      <c r="E84" s="41"/>
      <c r="G84" s="17"/>
      <c r="H84" s="17"/>
      <c r="I84" s="17"/>
      <c r="J84" s="17"/>
      <c r="K84" s="17"/>
      <c r="L84" s="17"/>
      <c r="M84" s="17"/>
      <c r="N84" s="17"/>
      <c r="O84" s="17"/>
      <c r="P84" s="17"/>
      <c r="Q84" s="17"/>
      <c r="R84" s="17"/>
      <c r="S84" s="17"/>
      <c r="T84" s="195"/>
    </row>
    <row r="85" spans="3:20" ht="12" customHeight="1">
      <c r="C85" s="276" t="s">
        <v>168</v>
      </c>
      <c r="D85" s="230"/>
      <c r="E85" s="230"/>
      <c r="F85" s="230"/>
      <c r="G85" s="17"/>
      <c r="H85" s="17"/>
      <c r="I85" s="17"/>
      <c r="J85" s="17"/>
      <c r="K85" s="17"/>
      <c r="L85" s="17"/>
      <c r="M85" s="17"/>
      <c r="N85" s="17"/>
      <c r="O85" s="17"/>
      <c r="P85" s="17"/>
      <c r="Q85" s="17"/>
      <c r="R85" s="17"/>
      <c r="S85" s="17"/>
      <c r="T85" s="215"/>
    </row>
    <row r="86" spans="4:20" ht="12" customHeight="1">
      <c r="D86" s="276" t="s">
        <v>117</v>
      </c>
      <c r="E86" s="229"/>
      <c r="F86" s="229"/>
      <c r="G86" s="19">
        <v>0.0140035005950826</v>
      </c>
      <c r="H86" s="17">
        <v>0.7451156580230113</v>
      </c>
      <c r="I86" s="17">
        <v>2.090600567327353</v>
      </c>
      <c r="J86" s="17">
        <v>2.906043612488027</v>
      </c>
      <c r="K86" s="17">
        <v>3.2464996809129825</v>
      </c>
      <c r="L86" s="17">
        <v>3.487918814754914</v>
      </c>
      <c r="M86" s="17">
        <v>3.696416331430137</v>
      </c>
      <c r="N86" s="17">
        <v>3.8376592920321384</v>
      </c>
      <c r="O86" s="17">
        <v>3.949670980581577</v>
      </c>
      <c r="P86" s="17">
        <v>4.1072325318691725</v>
      </c>
      <c r="Q86" s="17">
        <v>4.357107823956503</v>
      </c>
      <c r="R86" s="17">
        <v>12.476178333506287</v>
      </c>
      <c r="S86" s="17">
        <v>32.42426529337581</v>
      </c>
      <c r="T86" s="215"/>
    </row>
    <row r="87" spans="4:20" ht="12" customHeight="1">
      <c r="D87" s="276" t="s">
        <v>50</v>
      </c>
      <c r="E87" s="230"/>
      <c r="F87" s="230"/>
      <c r="G87" s="17">
        <v>-2.1446905009972723</v>
      </c>
      <c r="H87" s="19">
        <v>-0.04446374548633867</v>
      </c>
      <c r="I87" s="17">
        <v>1.4547422371581278</v>
      </c>
      <c r="J87" s="17">
        <v>-0.9570438056500389</v>
      </c>
      <c r="K87" s="17">
        <v>-0.6793987190829939</v>
      </c>
      <c r="L87" s="19">
        <v>-0.22354330073857728</v>
      </c>
      <c r="M87" s="17">
        <v>0.5463690695490423</v>
      </c>
      <c r="N87" s="17">
        <v>0.9780380705360713</v>
      </c>
      <c r="O87" s="17">
        <v>0.8927177392921276</v>
      </c>
      <c r="P87" s="17">
        <v>1.7969978594976819</v>
      </c>
      <c r="Q87" s="17">
        <v>3.3283966233939775</v>
      </c>
      <c r="R87" s="19">
        <v>-0.44970733379982086</v>
      </c>
      <c r="S87" s="17">
        <v>7.09281202846908</v>
      </c>
      <c r="T87" s="215"/>
    </row>
    <row r="88" spans="7:20" ht="3" customHeight="1">
      <c r="G88" s="44" t="s">
        <v>53</v>
      </c>
      <c r="H88" s="44" t="s">
        <v>150</v>
      </c>
      <c r="I88" s="44" t="s">
        <v>150</v>
      </c>
      <c r="J88" s="44" t="s">
        <v>53</v>
      </c>
      <c r="K88" s="44" t="s">
        <v>53</v>
      </c>
      <c r="L88" s="44" t="s">
        <v>150</v>
      </c>
      <c r="M88" s="44" t="s">
        <v>150</v>
      </c>
      <c r="N88" s="44" t="s">
        <v>150</v>
      </c>
      <c r="O88" s="44" t="s">
        <v>150</v>
      </c>
      <c r="P88" s="44" t="s">
        <v>150</v>
      </c>
      <c r="Q88" s="44" t="s">
        <v>150</v>
      </c>
      <c r="R88" s="44" t="s">
        <v>53</v>
      </c>
      <c r="S88" s="44" t="s">
        <v>53</v>
      </c>
      <c r="T88" s="195"/>
    </row>
    <row r="89" spans="2:20" ht="12" customHeight="1">
      <c r="B89" s="16"/>
      <c r="C89" s="41"/>
      <c r="D89" s="41"/>
      <c r="E89" s="277" t="s">
        <v>170</v>
      </c>
      <c r="F89" s="277"/>
      <c r="G89" s="17">
        <v>-2.13068700040219</v>
      </c>
      <c r="H89" s="17">
        <v>0.7006519125366726</v>
      </c>
      <c r="I89" s="17">
        <v>3.5453428044854807</v>
      </c>
      <c r="J89" s="17">
        <v>1.9489998068379881</v>
      </c>
      <c r="K89" s="17">
        <v>2.5671009618299885</v>
      </c>
      <c r="L89" s="17">
        <v>3.2643755140163364</v>
      </c>
      <c r="M89" s="17">
        <v>4.242785400979179</v>
      </c>
      <c r="N89" s="17">
        <v>4.815697362568209</v>
      </c>
      <c r="O89" s="17">
        <v>4.842388719873704</v>
      </c>
      <c r="P89" s="17">
        <v>5.904230391366855</v>
      </c>
      <c r="Q89" s="17">
        <v>7.68550444735048</v>
      </c>
      <c r="R89" s="17">
        <v>12.026470999706465</v>
      </c>
      <c r="S89" s="17">
        <v>39.517077321844894</v>
      </c>
      <c r="T89" s="195"/>
    </row>
    <row r="90" spans="7:20" ht="7.5" customHeight="1">
      <c r="G90" s="17"/>
      <c r="H90" s="17"/>
      <c r="I90" s="17"/>
      <c r="J90" s="17"/>
      <c r="K90" s="17"/>
      <c r="L90" s="17"/>
      <c r="M90" s="17"/>
      <c r="N90" s="17"/>
      <c r="O90" s="17"/>
      <c r="P90" s="17"/>
      <c r="Q90" s="17"/>
      <c r="R90" s="17"/>
      <c r="S90" s="17"/>
      <c r="T90" s="195"/>
    </row>
    <row r="91" spans="1:20" ht="12" customHeight="1">
      <c r="A91" s="208"/>
      <c r="B91" s="208"/>
      <c r="C91" s="208"/>
      <c r="D91" s="208"/>
      <c r="E91" s="260" t="s">
        <v>174</v>
      </c>
      <c r="F91" s="230"/>
      <c r="G91" s="207">
        <v>4.7173129995978105</v>
      </c>
      <c r="H91" s="207">
        <v>4.0147174054372705</v>
      </c>
      <c r="I91" s="207">
        <v>4.124289740071148</v>
      </c>
      <c r="J91" s="207">
        <v>2.4619981774911484</v>
      </c>
      <c r="K91" s="207">
        <v>7.3661009618299875</v>
      </c>
      <c r="L91" s="207">
        <v>8.116375514016337</v>
      </c>
      <c r="M91" s="207">
        <v>10.04388471638637</v>
      </c>
      <c r="N91" s="207">
        <v>9.200037792511736</v>
      </c>
      <c r="O91" s="207">
        <v>9.42598587243624</v>
      </c>
      <c r="P91" s="207">
        <v>11.011507405779849</v>
      </c>
      <c r="Q91" s="207">
        <v>13.492284523707035</v>
      </c>
      <c r="R91" s="207">
        <v>26.083481798845888</v>
      </c>
      <c r="S91" s="207">
        <v>79.25718210966713</v>
      </c>
      <c r="T91" s="195"/>
    </row>
    <row r="92" spans="1:20" ht="3" customHeight="1">
      <c r="A92" s="208"/>
      <c r="B92" s="208"/>
      <c r="C92" s="208"/>
      <c r="D92" s="208"/>
      <c r="E92" s="216"/>
      <c r="F92" s="208"/>
      <c r="G92" s="44" t="s">
        <v>53</v>
      </c>
      <c r="H92" s="44" t="s">
        <v>45</v>
      </c>
      <c r="I92" s="44" t="s">
        <v>45</v>
      </c>
      <c r="J92" s="44" t="s">
        <v>45</v>
      </c>
      <c r="K92" s="44" t="s">
        <v>45</v>
      </c>
      <c r="L92" s="44" t="s">
        <v>45</v>
      </c>
      <c r="M92" s="44" t="s">
        <v>45</v>
      </c>
      <c r="N92" s="44" t="s">
        <v>45</v>
      </c>
      <c r="O92" s="44" t="s">
        <v>45</v>
      </c>
      <c r="P92" s="44" t="s">
        <v>45</v>
      </c>
      <c r="Q92" s="44" t="s">
        <v>45</v>
      </c>
      <c r="R92" s="44" t="s">
        <v>8</v>
      </c>
      <c r="S92" s="44" t="s">
        <v>8</v>
      </c>
      <c r="T92" s="195"/>
    </row>
    <row r="93" spans="1:20" ht="7.5" customHeight="1">
      <c r="A93" s="208"/>
      <c r="B93" s="208"/>
      <c r="C93" s="208"/>
      <c r="D93" s="208"/>
      <c r="E93" s="216"/>
      <c r="F93" s="208"/>
      <c r="G93" s="217"/>
      <c r="H93" s="217"/>
      <c r="I93" s="217"/>
      <c r="J93" s="217"/>
      <c r="K93" s="217"/>
      <c r="L93" s="217"/>
      <c r="M93" s="217"/>
      <c r="N93" s="217"/>
      <c r="O93" s="217"/>
      <c r="P93" s="217"/>
      <c r="Q93" s="217"/>
      <c r="R93" s="217"/>
      <c r="S93" s="217"/>
      <c r="T93" s="195"/>
    </row>
    <row r="94" spans="1:33" s="4" customFormat="1" ht="12" customHeight="1">
      <c r="A94" s="218"/>
      <c r="B94" s="218"/>
      <c r="C94" s="218"/>
      <c r="D94" s="218"/>
      <c r="E94" s="219"/>
      <c r="F94" s="42" t="s">
        <v>175</v>
      </c>
      <c r="G94" s="207">
        <v>52.01017182742659</v>
      </c>
      <c r="H94" s="207">
        <v>158.09185079675757</v>
      </c>
      <c r="I94" s="207">
        <v>182.3030338639784</v>
      </c>
      <c r="J94" s="207">
        <v>208.45619458195705</v>
      </c>
      <c r="K94" s="207">
        <v>218.42019748338646</v>
      </c>
      <c r="L94" s="207">
        <v>235.51135039457284</v>
      </c>
      <c r="M94" s="207">
        <v>259.3260337760188</v>
      </c>
      <c r="N94" s="207">
        <v>276.36368302463507</v>
      </c>
      <c r="O94" s="207">
        <v>292.41283278396116</v>
      </c>
      <c r="P94" s="207">
        <v>307.4109712521763</v>
      </c>
      <c r="Q94" s="207">
        <v>326.5739422623524</v>
      </c>
      <c r="R94" s="207">
        <v>1002.7826271206524</v>
      </c>
      <c r="S94" s="207">
        <v>2464.870090219796</v>
      </c>
      <c r="T94" s="220"/>
      <c r="U94" s="3"/>
      <c r="V94" s="3"/>
      <c r="W94" s="3"/>
      <c r="X94" s="3"/>
      <c r="Y94" s="3"/>
      <c r="Z94" s="3"/>
      <c r="AA94" s="3"/>
      <c r="AB94" s="3"/>
      <c r="AC94" s="3"/>
      <c r="AD94" s="3"/>
      <c r="AE94" s="3"/>
      <c r="AF94" s="3"/>
      <c r="AG94" s="3"/>
    </row>
    <row r="95" spans="1:20" ht="7.5" customHeight="1">
      <c r="A95" s="208"/>
      <c r="B95" s="221"/>
      <c r="C95" s="221"/>
      <c r="D95" s="221"/>
      <c r="E95" s="221"/>
      <c r="F95" s="222"/>
      <c r="G95" s="217"/>
      <c r="H95" s="217"/>
      <c r="I95" s="217"/>
      <c r="J95" s="217"/>
      <c r="K95" s="217"/>
      <c r="L95" s="217"/>
      <c r="M95" s="217"/>
      <c r="N95" s="217"/>
      <c r="O95" s="217"/>
      <c r="P95" s="217"/>
      <c r="Q95" s="217"/>
      <c r="R95" s="217"/>
      <c r="S95" s="217"/>
      <c r="T95" s="195"/>
    </row>
    <row r="96" spans="1:20" ht="12.75" customHeight="1">
      <c r="A96" s="260" t="s">
        <v>176</v>
      </c>
      <c r="B96" s="279"/>
      <c r="C96" s="279"/>
      <c r="D96" s="279"/>
      <c r="E96" s="279"/>
      <c r="F96" s="279"/>
      <c r="G96" s="207">
        <v>-50.60606179784768</v>
      </c>
      <c r="H96" s="207">
        <v>-231.4745431320998</v>
      </c>
      <c r="I96" s="207">
        <v>-217.4873092615927</v>
      </c>
      <c r="J96" s="207">
        <v>-231.1452567204925</v>
      </c>
      <c r="K96" s="207">
        <v>-230.55711440322298</v>
      </c>
      <c r="L96" s="207">
        <v>-216.45529986029482</v>
      </c>
      <c r="M96" s="207">
        <v>-260.2001676281746</v>
      </c>
      <c r="N96" s="207">
        <v>-266.27892752622233</v>
      </c>
      <c r="O96" s="207">
        <v>-286.00323343794906</v>
      </c>
      <c r="P96" s="207">
        <v>-307.4169742877384</v>
      </c>
      <c r="Q96" s="207">
        <v>-336.16272656967016</v>
      </c>
      <c r="R96" s="207">
        <v>-1127.119523377703</v>
      </c>
      <c r="S96" s="207">
        <v>-2583.1815528274574</v>
      </c>
      <c r="T96" s="195"/>
    </row>
    <row r="97" spans="2:20" ht="7.5" customHeight="1">
      <c r="B97" s="41"/>
      <c r="C97" s="41"/>
      <c r="D97" s="41"/>
      <c r="E97" s="41"/>
      <c r="F97" s="189"/>
      <c r="G97" s="17"/>
      <c r="H97" s="17"/>
      <c r="I97" s="17"/>
      <c r="J97" s="17"/>
      <c r="K97" s="17"/>
      <c r="L97" s="17"/>
      <c r="M97" s="17"/>
      <c r="N97" s="17"/>
      <c r="O97" s="17"/>
      <c r="P97" s="17"/>
      <c r="Q97" s="17"/>
      <c r="R97" s="17"/>
      <c r="S97" s="17"/>
      <c r="T97" s="195"/>
    </row>
    <row r="98" spans="1:20" ht="12" customHeight="1">
      <c r="A98" s="256" t="s">
        <v>177</v>
      </c>
      <c r="B98" s="277"/>
      <c r="C98" s="277"/>
      <c r="D98" s="277"/>
      <c r="E98" s="277"/>
      <c r="F98" s="277"/>
      <c r="G98" s="17">
        <v>-407.44548632958515</v>
      </c>
      <c r="H98" s="17">
        <v>-438.2119771662818</v>
      </c>
      <c r="I98" s="17">
        <v>-430.5697094707417</v>
      </c>
      <c r="J98" s="17">
        <v>-324.57953943107293</v>
      </c>
      <c r="K98" s="17">
        <v>-125.83024313614828</v>
      </c>
      <c r="L98" s="17">
        <v>-146.74189603310674</v>
      </c>
      <c r="M98" s="17">
        <v>-169.81984966652942</v>
      </c>
      <c r="N98" s="17">
        <v>-162.02124841011045</v>
      </c>
      <c r="O98" s="17">
        <v>-207.11846830960624</v>
      </c>
      <c r="P98" s="17">
        <v>-173.78038889246906</v>
      </c>
      <c r="Q98" s="17">
        <v>-134.50187203669608</v>
      </c>
      <c r="R98" s="17">
        <v>-1465.9333652373518</v>
      </c>
      <c r="S98" s="17">
        <v>-2313.175192552763</v>
      </c>
      <c r="T98" s="215"/>
    </row>
    <row r="99" spans="1:20" ht="7.5" customHeight="1">
      <c r="A99" s="16"/>
      <c r="B99" s="41"/>
      <c r="C99" s="41"/>
      <c r="D99" s="41"/>
      <c r="E99" s="41"/>
      <c r="F99" s="41"/>
      <c r="G99" s="17"/>
      <c r="H99" s="17"/>
      <c r="I99" s="17"/>
      <c r="J99" s="17"/>
      <c r="K99" s="17"/>
      <c r="L99" s="17"/>
      <c r="M99" s="17"/>
      <c r="N99" s="17"/>
      <c r="O99" s="17"/>
      <c r="P99" s="17"/>
      <c r="Q99" s="17"/>
      <c r="R99" s="17"/>
      <c r="S99" s="17"/>
      <c r="T99" s="195"/>
    </row>
    <row r="100" spans="1:20" ht="12" customHeight="1">
      <c r="A100" s="278" t="s">
        <v>18</v>
      </c>
      <c r="B100" s="279"/>
      <c r="C100" s="279"/>
      <c r="D100" s="279"/>
      <c r="E100" s="279"/>
      <c r="F100" s="279"/>
      <c r="G100" s="17"/>
      <c r="H100" s="17"/>
      <c r="I100" s="17"/>
      <c r="J100" s="17"/>
      <c r="K100" s="17"/>
      <c r="L100" s="17"/>
      <c r="M100" s="17"/>
      <c r="N100" s="17"/>
      <c r="O100" s="17"/>
      <c r="P100" s="17"/>
      <c r="Q100" s="17"/>
      <c r="R100" s="17"/>
      <c r="S100" s="17"/>
      <c r="T100" s="195"/>
    </row>
    <row r="101" spans="1:20" ht="12.75" customHeight="1">
      <c r="A101" s="256" t="s">
        <v>178</v>
      </c>
      <c r="B101" s="277"/>
      <c r="C101" s="277"/>
      <c r="D101" s="277"/>
      <c r="E101" s="277"/>
      <c r="F101" s="277"/>
      <c r="G101" s="17">
        <v>-38.113839</v>
      </c>
      <c r="H101" s="17">
        <v>-131.390350488</v>
      </c>
      <c r="I101" s="17">
        <v>-120.16007457000002</v>
      </c>
      <c r="J101" s="17">
        <v>-131.3800632095</v>
      </c>
      <c r="K101" s="17">
        <v>-145.1023613325</v>
      </c>
      <c r="L101" s="17">
        <v>-137.7446864565</v>
      </c>
      <c r="M101" s="17">
        <v>-179.18233688299998</v>
      </c>
      <c r="N101" s="17">
        <v>-182.55358286250004</v>
      </c>
      <c r="O101" s="17">
        <v>-193.15504314950002</v>
      </c>
      <c r="P101" s="17">
        <v>-201.1469904565</v>
      </c>
      <c r="Q101" s="17">
        <v>-213.68404084399998</v>
      </c>
      <c r="R101" s="17">
        <v>-665.7775360565001</v>
      </c>
      <c r="S101" s="17">
        <v>-1635.499530252</v>
      </c>
      <c r="T101" s="195"/>
    </row>
    <row r="102" spans="1:33" s="223" customFormat="1" ht="12.75" customHeight="1">
      <c r="A102" s="256" t="s">
        <v>179</v>
      </c>
      <c r="B102" s="277"/>
      <c r="C102" s="277"/>
      <c r="D102" s="277"/>
      <c r="E102" s="277"/>
      <c r="F102" s="277"/>
      <c r="G102" s="17">
        <v>-14.714118808988534</v>
      </c>
      <c r="H102" s="17">
        <v>-47.00693784201506</v>
      </c>
      <c r="I102" s="17">
        <v>-81.9323696040079</v>
      </c>
      <c r="J102" s="17">
        <v>-94.5972519380807</v>
      </c>
      <c r="K102" s="17">
        <v>-81.68153275048904</v>
      </c>
      <c r="L102" s="17">
        <v>-75.21213242082369</v>
      </c>
      <c r="M102" s="17">
        <v>-79.06093856363273</v>
      </c>
      <c r="N102" s="17">
        <v>-82.41995547091813</v>
      </c>
      <c r="O102" s="17">
        <v>-90.70516383342604</v>
      </c>
      <c r="P102" s="17">
        <v>-102.67390025510127</v>
      </c>
      <c r="Q102" s="17">
        <v>-116.49307602176287</v>
      </c>
      <c r="R102" s="17">
        <v>-380.43022455541643</v>
      </c>
      <c r="S102" s="17">
        <v>-851.7832587002574</v>
      </c>
      <c r="T102" s="3"/>
      <c r="U102" s="3"/>
      <c r="V102" s="3"/>
      <c r="W102" s="3"/>
      <c r="X102" s="3"/>
      <c r="Y102" s="3"/>
      <c r="Z102" s="3"/>
      <c r="AA102" s="3"/>
      <c r="AB102" s="3"/>
      <c r="AC102" s="3"/>
      <c r="AD102" s="3"/>
      <c r="AE102" s="3"/>
      <c r="AF102" s="3"/>
      <c r="AG102" s="3"/>
    </row>
    <row r="103" spans="1:33" s="223" customFormat="1" ht="12.75" customHeight="1">
      <c r="A103" s="256" t="s">
        <v>180</v>
      </c>
      <c r="B103" s="277"/>
      <c r="C103" s="277"/>
      <c r="D103" s="277"/>
      <c r="E103" s="277"/>
      <c r="F103" s="277"/>
      <c r="G103" s="17">
        <v>2.22189601114085</v>
      </c>
      <c r="H103" s="17">
        <v>-53.07725480208474</v>
      </c>
      <c r="I103" s="17">
        <v>-15.394865087584833</v>
      </c>
      <c r="J103" s="17">
        <v>-5.1679415729117935</v>
      </c>
      <c r="K103" s="17">
        <v>-3.773220320233911</v>
      </c>
      <c r="L103" s="17">
        <v>-3.4984809829711105</v>
      </c>
      <c r="M103" s="17">
        <v>-1.9568921815419014</v>
      </c>
      <c r="N103" s="17">
        <v>-1.3053891928041503</v>
      </c>
      <c r="O103" s="17">
        <v>-2.1430264550230342</v>
      </c>
      <c r="P103" s="17">
        <v>-3.5960835761371532</v>
      </c>
      <c r="Q103" s="17">
        <v>-5.985609703907286</v>
      </c>
      <c r="R103" s="17">
        <v>-80.9117627657864</v>
      </c>
      <c r="S103" s="17">
        <v>-95.89876387519993</v>
      </c>
      <c r="T103" s="224"/>
      <c r="U103" s="3"/>
      <c r="V103" s="3"/>
      <c r="W103" s="3"/>
      <c r="X103" s="3"/>
      <c r="Y103" s="3"/>
      <c r="Z103" s="3"/>
      <c r="AA103" s="3"/>
      <c r="AB103" s="3"/>
      <c r="AC103" s="3"/>
      <c r="AD103" s="3"/>
      <c r="AE103" s="3"/>
      <c r="AF103" s="3"/>
      <c r="AG103" s="3"/>
    </row>
    <row r="104" spans="1:20" ht="3" customHeight="1">
      <c r="A104" s="2"/>
      <c r="B104" s="2"/>
      <c r="C104" s="2"/>
      <c r="D104" s="2"/>
      <c r="E104" s="2"/>
      <c r="F104" s="2"/>
      <c r="G104" s="2"/>
      <c r="H104" s="2"/>
      <c r="I104" s="2"/>
      <c r="J104" s="2"/>
      <c r="K104" s="2"/>
      <c r="L104" s="2"/>
      <c r="M104" s="2"/>
      <c r="N104" s="2"/>
      <c r="O104" s="2"/>
      <c r="P104" s="2"/>
      <c r="Q104" s="2"/>
      <c r="R104" s="2"/>
      <c r="S104" s="2"/>
      <c r="T104" s="5"/>
    </row>
    <row r="105" spans="1:20" ht="12" customHeight="1">
      <c r="A105" s="257"/>
      <c r="B105" s="258"/>
      <c r="C105" s="258"/>
      <c r="D105" s="258"/>
      <c r="E105" s="258"/>
      <c r="F105" s="258"/>
      <c r="G105" s="192"/>
      <c r="H105" s="192"/>
      <c r="I105" s="192"/>
      <c r="J105" s="192"/>
      <c r="K105" s="192"/>
      <c r="L105" s="192"/>
      <c r="M105" s="192"/>
      <c r="N105" s="192"/>
      <c r="O105" s="192"/>
      <c r="P105" s="192"/>
      <c r="Q105" s="192"/>
      <c r="R105" s="192"/>
      <c r="S105" s="192"/>
      <c r="T105" s="5"/>
    </row>
    <row r="106" spans="1:7" ht="12" customHeight="1">
      <c r="A106" s="276" t="s">
        <v>181</v>
      </c>
      <c r="B106" s="277"/>
      <c r="C106" s="277"/>
      <c r="D106" s="277"/>
      <c r="E106" s="277"/>
      <c r="F106" s="277"/>
      <c r="G106" s="259"/>
    </row>
    <row r="107" spans="1:6" ht="12" customHeight="1">
      <c r="A107" s="276"/>
      <c r="B107" s="276"/>
      <c r="C107" s="276"/>
      <c r="D107" s="276"/>
      <c r="E107" s="276"/>
      <c r="F107" s="276"/>
    </row>
    <row r="108" spans="1:13" ht="12" customHeight="1">
      <c r="A108" s="274" t="s">
        <v>182</v>
      </c>
      <c r="B108" s="277"/>
      <c r="C108" s="277"/>
      <c r="D108" s="277"/>
      <c r="E108" s="277"/>
      <c r="F108" s="277"/>
      <c r="G108" s="277"/>
      <c r="H108" s="277"/>
      <c r="I108" s="277"/>
      <c r="J108" s="277"/>
      <c r="K108" s="277"/>
      <c r="L108" s="277"/>
      <c r="M108" s="277"/>
    </row>
    <row r="109" spans="1:13" ht="12" customHeight="1">
      <c r="A109" s="5" t="s">
        <v>183</v>
      </c>
      <c r="B109" s="41" t="s">
        <v>184</v>
      </c>
      <c r="C109" s="41"/>
      <c r="D109" s="41"/>
      <c r="E109" s="41"/>
      <c r="F109" s="41"/>
      <c r="G109" s="41"/>
      <c r="H109" s="41"/>
      <c r="I109" s="41"/>
      <c r="J109" s="41"/>
      <c r="K109" s="41"/>
      <c r="L109" s="41"/>
      <c r="M109" s="41"/>
    </row>
    <row r="110" spans="1:6" ht="12" customHeight="1">
      <c r="A110" s="2"/>
      <c r="B110" s="2"/>
      <c r="C110" s="2"/>
      <c r="D110" s="2"/>
      <c r="E110" s="2"/>
      <c r="F110" s="2"/>
    </row>
    <row r="111" spans="6:19" s="5" customFormat="1" ht="12" customHeight="1">
      <c r="F111" s="192"/>
      <c r="G111" s="194"/>
      <c r="H111" s="194"/>
      <c r="I111" s="194"/>
      <c r="J111" s="194"/>
      <c r="K111" s="194"/>
      <c r="L111" s="194"/>
      <c r="M111" s="194"/>
      <c r="N111" s="194"/>
      <c r="O111" s="194"/>
      <c r="P111" s="194"/>
      <c r="Q111" s="194"/>
      <c r="R111" s="194"/>
      <c r="S111" s="194"/>
    </row>
    <row r="112" spans="6:19" s="5" customFormat="1" ht="12" customHeight="1">
      <c r="F112" s="192"/>
      <c r="G112" s="192"/>
      <c r="H112" s="192"/>
      <c r="I112" s="192"/>
      <c r="J112" s="192"/>
      <c r="K112" s="192"/>
      <c r="L112" s="192"/>
      <c r="M112" s="192"/>
      <c r="N112" s="192"/>
      <c r="O112" s="192"/>
      <c r="P112" s="192"/>
      <c r="Q112" s="192"/>
      <c r="R112" s="192"/>
      <c r="S112" s="192"/>
    </row>
    <row r="113" spans="6:19" s="5" customFormat="1" ht="12" customHeight="1">
      <c r="F113" s="192"/>
      <c r="G113" s="192"/>
      <c r="H113" s="192"/>
      <c r="I113" s="192"/>
      <c r="J113" s="192"/>
      <c r="K113" s="192"/>
      <c r="L113" s="192"/>
      <c r="M113" s="192"/>
      <c r="N113" s="192"/>
      <c r="O113" s="192"/>
      <c r="P113" s="192"/>
      <c r="Q113" s="192"/>
      <c r="R113" s="192"/>
      <c r="S113" s="192"/>
    </row>
    <row r="114" spans="6:19" s="5" customFormat="1" ht="12" customHeight="1">
      <c r="F114" s="192"/>
      <c r="R114" s="192"/>
      <c r="S114" s="192"/>
    </row>
  </sheetData>
  <mergeCells count="46">
    <mergeCell ref="A3:O3"/>
    <mergeCell ref="A4:S4"/>
    <mergeCell ref="A13:F13"/>
    <mergeCell ref="A14:F14"/>
    <mergeCell ref="A15:F15"/>
    <mergeCell ref="A16:F16"/>
    <mergeCell ref="B17:F17"/>
    <mergeCell ref="A23:F23"/>
    <mergeCell ref="B24:F24"/>
    <mergeCell ref="C25:F25"/>
    <mergeCell ref="C33:F33"/>
    <mergeCell ref="D34:F34"/>
    <mergeCell ref="D35:F35"/>
    <mergeCell ref="E37:F37"/>
    <mergeCell ref="C39:F39"/>
    <mergeCell ref="E41:F41"/>
    <mergeCell ref="B43:F43"/>
    <mergeCell ref="C44:F44"/>
    <mergeCell ref="E54:F54"/>
    <mergeCell ref="C56:F56"/>
    <mergeCell ref="C58:F58"/>
    <mergeCell ref="D59:F59"/>
    <mergeCell ref="D60:F60"/>
    <mergeCell ref="E62:F62"/>
    <mergeCell ref="E64:F64"/>
    <mergeCell ref="A65:F65"/>
    <mergeCell ref="A73:F73"/>
    <mergeCell ref="B74:F74"/>
    <mergeCell ref="C75:F75"/>
    <mergeCell ref="E81:F81"/>
    <mergeCell ref="C83:F83"/>
    <mergeCell ref="C85:F85"/>
    <mergeCell ref="D86:F86"/>
    <mergeCell ref="D87:F87"/>
    <mergeCell ref="E89:F89"/>
    <mergeCell ref="E91:F91"/>
    <mergeCell ref="A96:F96"/>
    <mergeCell ref="A98:F98"/>
    <mergeCell ref="A100:F100"/>
    <mergeCell ref="A101:F101"/>
    <mergeCell ref="A107:F107"/>
    <mergeCell ref="A108:M108"/>
    <mergeCell ref="A102:F102"/>
    <mergeCell ref="A103:F103"/>
    <mergeCell ref="A105:F105"/>
    <mergeCell ref="A106:G10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T80"/>
  <sheetViews>
    <sheetView workbookViewId="0" topLeftCell="A1">
      <selection activeCell="L88" sqref="L88"/>
    </sheetView>
  </sheetViews>
  <sheetFormatPr defaultColWidth="8.88671875" defaultRowHeight="15"/>
  <cols>
    <col min="1" max="3" width="1.33203125" style="157" customWidth="1"/>
    <col min="4" max="4" width="2.5546875" style="157" customWidth="1"/>
    <col min="5" max="5" width="16.77734375" style="157" customWidth="1"/>
    <col min="6" max="16" width="3.88671875" style="157" customWidth="1"/>
    <col min="17" max="18" width="4.4453125" style="158" customWidth="1"/>
    <col min="19" max="16384" width="8.88671875" style="157" customWidth="1"/>
  </cols>
  <sheetData>
    <row r="1" spans="1:18" ht="12.75">
      <c r="A1" s="155"/>
      <c r="B1" s="155"/>
      <c r="C1" s="155"/>
      <c r="D1" s="155"/>
      <c r="E1" s="155"/>
      <c r="F1" s="155"/>
      <c r="G1" s="155"/>
      <c r="H1" s="155"/>
      <c r="I1" s="155"/>
      <c r="J1" s="155"/>
      <c r="K1" s="155"/>
      <c r="L1" s="155"/>
      <c r="M1" s="155"/>
      <c r="N1" s="155"/>
      <c r="O1" s="155"/>
      <c r="P1" s="155"/>
      <c r="Q1" s="156"/>
      <c r="R1" s="156"/>
    </row>
    <row r="2" ht="7.5" customHeight="1"/>
    <row r="3" spans="1:5" ht="12.75">
      <c r="A3" s="304" t="s">
        <v>107</v>
      </c>
      <c r="B3" s="284"/>
      <c r="C3" s="284"/>
      <c r="D3" s="284"/>
      <c r="E3" s="284"/>
    </row>
    <row r="4" spans="1:12" ht="12" customHeight="1">
      <c r="A4" s="304" t="s">
        <v>108</v>
      </c>
      <c r="B4" s="284"/>
      <c r="C4" s="284"/>
      <c r="D4" s="284"/>
      <c r="E4" s="284"/>
      <c r="F4" s="284"/>
      <c r="G4" s="284"/>
      <c r="H4" s="284"/>
      <c r="I4" s="284"/>
      <c r="J4" s="284"/>
      <c r="K4" s="284"/>
      <c r="L4" s="284"/>
    </row>
    <row r="5" spans="1:10" ht="12" customHeight="1">
      <c r="A5" s="304" t="s">
        <v>109</v>
      </c>
      <c r="B5" s="284"/>
      <c r="C5" s="284"/>
      <c r="D5" s="284"/>
      <c r="E5" s="284"/>
      <c r="F5" s="161"/>
      <c r="J5" s="162"/>
    </row>
    <row r="6" spans="17:18" ht="7.5" customHeight="1">
      <c r="Q6" s="157"/>
      <c r="R6" s="157"/>
    </row>
    <row r="7" spans="6:18" ht="12" customHeight="1">
      <c r="F7" s="163"/>
      <c r="G7" s="163"/>
      <c r="H7" s="163"/>
      <c r="I7" s="163"/>
      <c r="J7" s="163"/>
      <c r="K7" s="163"/>
      <c r="L7" s="163"/>
      <c r="M7" s="163"/>
      <c r="N7" s="163"/>
      <c r="O7" s="163"/>
      <c r="P7" s="163"/>
      <c r="Q7" s="164" t="s">
        <v>1</v>
      </c>
      <c r="R7" s="164" t="s">
        <v>1</v>
      </c>
    </row>
    <row r="8" spans="6:18" ht="12" customHeight="1">
      <c r="F8" s="163"/>
      <c r="G8" s="163"/>
      <c r="H8" s="163"/>
      <c r="I8" s="163"/>
      <c r="J8" s="163"/>
      <c r="K8" s="163"/>
      <c r="L8" s="163"/>
      <c r="M8" s="163"/>
      <c r="N8" s="163"/>
      <c r="O8" s="163"/>
      <c r="P8" s="163"/>
      <c r="Q8" s="164" t="s">
        <v>28</v>
      </c>
      <c r="R8" s="164" t="s">
        <v>28</v>
      </c>
    </row>
    <row r="9" spans="6:18" ht="12" customHeight="1">
      <c r="F9" s="163">
        <v>2008</v>
      </c>
      <c r="G9" s="163">
        <v>2009</v>
      </c>
      <c r="H9" s="163">
        <v>2010</v>
      </c>
      <c r="I9" s="163">
        <v>2011</v>
      </c>
      <c r="J9" s="163">
        <v>2012</v>
      </c>
      <c r="K9" s="163">
        <v>2013</v>
      </c>
      <c r="L9" s="163">
        <v>2014</v>
      </c>
      <c r="M9" s="163">
        <v>2015</v>
      </c>
      <c r="N9" s="163">
        <v>2016</v>
      </c>
      <c r="O9" s="163">
        <v>2017</v>
      </c>
      <c r="P9" s="163">
        <v>2018</v>
      </c>
      <c r="Q9" s="164">
        <v>2013</v>
      </c>
      <c r="R9" s="164">
        <v>2018</v>
      </c>
    </row>
    <row r="10" spans="1:18" ht="3" customHeight="1">
      <c r="A10" s="155"/>
      <c r="B10" s="155"/>
      <c r="C10" s="155"/>
      <c r="D10" s="155"/>
      <c r="E10" s="155"/>
      <c r="F10" s="155"/>
      <c r="G10" s="155"/>
      <c r="H10" s="155"/>
      <c r="I10" s="155"/>
      <c r="J10" s="155"/>
      <c r="K10" s="155"/>
      <c r="L10" s="155"/>
      <c r="M10" s="155"/>
      <c r="N10" s="155"/>
      <c r="O10" s="155"/>
      <c r="P10" s="155"/>
      <c r="Q10" s="156"/>
      <c r="R10" s="156"/>
    </row>
    <row r="11" ht="3" customHeight="1"/>
    <row r="12" spans="1:18" ht="12" customHeight="1">
      <c r="A12" s="165"/>
      <c r="B12" s="80"/>
      <c r="C12" s="80"/>
      <c r="D12" s="80"/>
      <c r="E12" s="159"/>
      <c r="F12" s="296" t="s">
        <v>110</v>
      </c>
      <c r="G12" s="296"/>
      <c r="H12" s="296"/>
      <c r="I12" s="296"/>
      <c r="J12" s="296"/>
      <c r="K12" s="296"/>
      <c r="L12" s="296"/>
      <c r="M12" s="296"/>
      <c r="N12" s="296"/>
      <c r="O12" s="296"/>
      <c r="P12" s="296"/>
      <c r="Q12" s="296"/>
      <c r="R12" s="296"/>
    </row>
    <row r="13" spans="1:18" ht="12" customHeight="1">
      <c r="A13" s="302" t="s">
        <v>111</v>
      </c>
      <c r="B13" s="302"/>
      <c r="C13" s="302"/>
      <c r="D13" s="302"/>
      <c r="E13" s="302"/>
      <c r="F13" s="168"/>
      <c r="G13" s="168"/>
      <c r="H13" s="168"/>
      <c r="I13" s="168"/>
      <c r="J13" s="168"/>
      <c r="K13" s="168"/>
      <c r="L13" s="168"/>
      <c r="M13" s="168"/>
      <c r="N13" s="168"/>
      <c r="O13" s="168"/>
      <c r="P13" s="168"/>
      <c r="Q13" s="169"/>
      <c r="R13" s="169"/>
    </row>
    <row r="14" spans="1:18" ht="12" customHeight="1">
      <c r="A14" s="167" t="s">
        <v>112</v>
      </c>
      <c r="B14" s="167"/>
      <c r="C14" s="167"/>
      <c r="D14" s="167"/>
      <c r="E14" s="167"/>
      <c r="F14" s="168"/>
      <c r="G14" s="168"/>
      <c r="H14" s="168"/>
      <c r="I14" s="168"/>
      <c r="J14" s="168"/>
      <c r="K14" s="168"/>
      <c r="L14" s="168"/>
      <c r="M14" s="168"/>
      <c r="N14" s="168"/>
      <c r="O14" s="168"/>
      <c r="P14" s="168"/>
      <c r="Q14" s="169"/>
      <c r="R14" s="169"/>
    </row>
    <row r="15" spans="1:18" ht="12" customHeight="1">
      <c r="A15" s="167" t="s">
        <v>113</v>
      </c>
      <c r="B15" s="167"/>
      <c r="C15" s="167"/>
      <c r="D15" s="167"/>
      <c r="E15" s="167"/>
      <c r="F15" s="168"/>
      <c r="G15" s="168"/>
      <c r="H15" s="168"/>
      <c r="I15" s="168"/>
      <c r="J15" s="168"/>
      <c r="K15" s="168"/>
      <c r="L15" s="168"/>
      <c r="M15" s="168"/>
      <c r="N15" s="168"/>
      <c r="O15" s="168"/>
      <c r="P15" s="168"/>
      <c r="Q15" s="169"/>
      <c r="R15" s="169"/>
    </row>
    <row r="16" spans="1:18" ht="12.75" customHeight="1">
      <c r="A16" s="167" t="s">
        <v>114</v>
      </c>
      <c r="B16" s="167"/>
      <c r="C16" s="167"/>
      <c r="D16" s="167"/>
      <c r="E16" s="167"/>
      <c r="F16" s="168"/>
      <c r="G16" s="168"/>
      <c r="H16" s="168"/>
      <c r="I16" s="168"/>
      <c r="J16" s="168"/>
      <c r="K16" s="168"/>
      <c r="L16" s="168"/>
      <c r="M16" s="168"/>
      <c r="N16" s="168"/>
      <c r="O16" s="168"/>
      <c r="P16" s="168"/>
      <c r="Q16" s="169"/>
      <c r="R16" s="169"/>
    </row>
    <row r="17" spans="1:18" ht="12.75" customHeight="1">
      <c r="A17" s="167" t="s">
        <v>115</v>
      </c>
      <c r="B17" s="167"/>
      <c r="C17" s="167"/>
      <c r="D17" s="167"/>
      <c r="E17" s="167"/>
      <c r="F17" s="168"/>
      <c r="G17" s="168"/>
      <c r="H17" s="168"/>
      <c r="I17" s="168"/>
      <c r="J17" s="168"/>
      <c r="K17" s="168"/>
      <c r="L17" s="168"/>
      <c r="M17" s="168"/>
      <c r="N17" s="168"/>
      <c r="O17" s="168"/>
      <c r="P17" s="168"/>
      <c r="Q17" s="169"/>
      <c r="R17" s="169"/>
    </row>
    <row r="18" spans="1:19" ht="12.75" customHeight="1">
      <c r="A18" s="167"/>
      <c r="B18" s="167" t="s">
        <v>116</v>
      </c>
      <c r="C18" s="170"/>
      <c r="D18" s="167"/>
      <c r="E18" s="167"/>
      <c r="F18" s="171">
        <v>0</v>
      </c>
      <c r="G18" s="171">
        <v>11.695</v>
      </c>
      <c r="H18" s="171">
        <v>52.328</v>
      </c>
      <c r="I18" s="171">
        <v>105.425</v>
      </c>
      <c r="J18" s="171">
        <v>136.66199999999998</v>
      </c>
      <c r="K18" s="171">
        <v>155.83900000000003</v>
      </c>
      <c r="L18" s="171">
        <v>167.589</v>
      </c>
      <c r="M18" s="171">
        <v>172.5</v>
      </c>
      <c r="N18" s="171">
        <v>177.58700000000002</v>
      </c>
      <c r="O18" s="171">
        <v>181.218</v>
      </c>
      <c r="P18" s="171">
        <v>184.83800000000002</v>
      </c>
      <c r="Q18" s="169">
        <v>461.94900000000007</v>
      </c>
      <c r="R18" s="169">
        <v>1345.681</v>
      </c>
      <c r="S18" s="172"/>
    </row>
    <row r="19" spans="1:20" ht="12" customHeight="1">
      <c r="A19" s="167"/>
      <c r="B19" s="170" t="s">
        <v>117</v>
      </c>
      <c r="C19" s="170"/>
      <c r="D19" s="167"/>
      <c r="E19" s="167"/>
      <c r="F19" s="172">
        <v>0</v>
      </c>
      <c r="G19" s="173">
        <v>0.170747</v>
      </c>
      <c r="H19" s="173">
        <v>1.5897785</v>
      </c>
      <c r="I19" s="173">
        <v>5.6234842</v>
      </c>
      <c r="J19" s="173">
        <v>12.015135399999998</v>
      </c>
      <c r="K19" s="173">
        <v>19.9909499</v>
      </c>
      <c r="L19" s="173">
        <v>29.0850588</v>
      </c>
      <c r="M19" s="173">
        <v>39.0540561</v>
      </c>
      <c r="N19" s="173">
        <v>49.766067199999995</v>
      </c>
      <c r="O19" s="173">
        <v>61.221605700000005</v>
      </c>
      <c r="P19" s="173">
        <v>73.40923910000001</v>
      </c>
      <c r="Q19" s="169">
        <v>39.390095</v>
      </c>
      <c r="R19" s="169">
        <v>291.9261219</v>
      </c>
      <c r="S19" s="172"/>
      <c r="T19" s="174"/>
    </row>
    <row r="20" spans="1:20" ht="7.5" customHeight="1">
      <c r="A20" s="167"/>
      <c r="B20" s="170"/>
      <c r="C20" s="170"/>
      <c r="D20" s="167"/>
      <c r="E20" s="167"/>
      <c r="F20" s="175"/>
      <c r="G20" s="175"/>
      <c r="H20" s="175"/>
      <c r="I20" s="175"/>
      <c r="J20" s="175"/>
      <c r="K20" s="175"/>
      <c r="L20" s="175"/>
      <c r="M20" s="175"/>
      <c r="N20" s="175"/>
      <c r="O20" s="175"/>
      <c r="P20" s="175"/>
      <c r="Q20" s="169"/>
      <c r="R20" s="169"/>
      <c r="S20" s="172"/>
      <c r="T20" s="174"/>
    </row>
    <row r="21" spans="1:20" ht="12" customHeight="1">
      <c r="A21" s="302" t="s">
        <v>111</v>
      </c>
      <c r="B21" s="302"/>
      <c r="C21" s="302"/>
      <c r="D21" s="302"/>
      <c r="E21" s="302"/>
      <c r="F21" s="175"/>
      <c r="G21" s="175"/>
      <c r="H21" s="175"/>
      <c r="I21" s="175"/>
      <c r="J21" s="175"/>
      <c r="K21" s="175"/>
      <c r="L21" s="175"/>
      <c r="M21" s="175"/>
      <c r="N21" s="175"/>
      <c r="O21" s="175"/>
      <c r="P21" s="175"/>
      <c r="Q21" s="169"/>
      <c r="R21" s="169"/>
      <c r="S21" s="172"/>
      <c r="T21" s="174"/>
    </row>
    <row r="22" spans="1:20" ht="12" customHeight="1">
      <c r="A22" s="167" t="s">
        <v>112</v>
      </c>
      <c r="B22" s="167"/>
      <c r="C22" s="167"/>
      <c r="D22" s="167"/>
      <c r="E22" s="167"/>
      <c r="F22" s="175"/>
      <c r="G22" s="175"/>
      <c r="H22" s="175"/>
      <c r="I22" s="175"/>
      <c r="J22" s="175"/>
      <c r="K22" s="175"/>
      <c r="L22" s="175"/>
      <c r="M22" s="175"/>
      <c r="N22" s="175"/>
      <c r="O22" s="175"/>
      <c r="P22" s="175"/>
      <c r="Q22" s="169"/>
      <c r="R22" s="169"/>
      <c r="S22" s="172"/>
      <c r="T22" s="174"/>
    </row>
    <row r="23" spans="1:20" ht="12" customHeight="1">
      <c r="A23" s="167" t="s">
        <v>118</v>
      </c>
      <c r="B23" s="167"/>
      <c r="C23" s="167"/>
      <c r="D23" s="167"/>
      <c r="E23" s="167"/>
      <c r="F23" s="175"/>
      <c r="G23" s="175"/>
      <c r="H23" s="175"/>
      <c r="I23" s="175"/>
      <c r="J23" s="175"/>
      <c r="K23" s="175"/>
      <c r="L23" s="175"/>
      <c r="M23" s="175"/>
      <c r="N23" s="175"/>
      <c r="O23" s="175"/>
      <c r="P23" s="175"/>
      <c r="Q23" s="169"/>
      <c r="R23" s="169"/>
      <c r="S23" s="172"/>
      <c r="T23" s="174"/>
    </row>
    <row r="24" spans="1:20" ht="12.75" customHeight="1">
      <c r="A24" s="167" t="s">
        <v>119</v>
      </c>
      <c r="B24" s="167"/>
      <c r="C24" s="167"/>
      <c r="D24" s="167"/>
      <c r="E24" s="167"/>
      <c r="F24" s="175"/>
      <c r="G24" s="175"/>
      <c r="H24" s="175"/>
      <c r="I24" s="175"/>
      <c r="J24" s="175"/>
      <c r="K24" s="175"/>
      <c r="L24" s="175"/>
      <c r="M24" s="175"/>
      <c r="N24" s="175"/>
      <c r="O24" s="175"/>
      <c r="P24" s="175"/>
      <c r="Q24" s="169"/>
      <c r="R24" s="169"/>
      <c r="S24" s="172"/>
      <c r="T24" s="174"/>
    </row>
    <row r="25" spans="1:20" ht="12.75" customHeight="1">
      <c r="A25" s="167" t="s">
        <v>120</v>
      </c>
      <c r="B25" s="167"/>
      <c r="C25" s="167"/>
      <c r="D25" s="167"/>
      <c r="E25" s="167"/>
      <c r="F25" s="175"/>
      <c r="G25" s="175"/>
      <c r="H25" s="175"/>
      <c r="I25" s="175"/>
      <c r="J25" s="175"/>
      <c r="K25" s="175"/>
      <c r="L25" s="175"/>
      <c r="M25" s="175"/>
      <c r="N25" s="175"/>
      <c r="O25" s="175"/>
      <c r="P25" s="175"/>
      <c r="Q25" s="169"/>
      <c r="R25" s="169"/>
      <c r="S25" s="172"/>
      <c r="T25" s="174"/>
    </row>
    <row r="26" spans="1:20" ht="12.75" customHeight="1">
      <c r="A26" s="167"/>
      <c r="B26" s="167" t="s">
        <v>116</v>
      </c>
      <c r="C26" s="170"/>
      <c r="D26" s="167"/>
      <c r="E26" s="167"/>
      <c r="F26" s="171">
        <v>0</v>
      </c>
      <c r="G26" s="171">
        <v>10.695</v>
      </c>
      <c r="H26" s="171">
        <v>36.328</v>
      </c>
      <c r="I26" s="171">
        <v>53.425</v>
      </c>
      <c r="J26" s="171">
        <v>78.66199999999998</v>
      </c>
      <c r="K26" s="171">
        <v>102.83900000000003</v>
      </c>
      <c r="L26" s="171">
        <v>120.589</v>
      </c>
      <c r="M26" s="171">
        <v>129.5</v>
      </c>
      <c r="N26" s="171">
        <v>136.58700000000002</v>
      </c>
      <c r="O26" s="171">
        <v>142.218</v>
      </c>
      <c r="P26" s="171">
        <v>144.83800000000002</v>
      </c>
      <c r="Q26" s="169">
        <v>281.949</v>
      </c>
      <c r="R26" s="169">
        <v>955.681</v>
      </c>
      <c r="S26" s="172"/>
      <c r="T26" s="174"/>
    </row>
    <row r="27" spans="1:20" ht="12" customHeight="1">
      <c r="A27" s="167"/>
      <c r="B27" s="170" t="s">
        <v>117</v>
      </c>
      <c r="C27" s="170"/>
      <c r="D27" s="167"/>
      <c r="E27" s="167"/>
      <c r="F27" s="172">
        <v>0</v>
      </c>
      <c r="G27" s="173">
        <v>0.156147</v>
      </c>
      <c r="H27" s="173">
        <v>1.2002785</v>
      </c>
      <c r="I27" s="173">
        <v>3.5345842</v>
      </c>
      <c r="J27" s="173">
        <v>7.0650354</v>
      </c>
      <c r="K27" s="173">
        <v>11.999149899999999</v>
      </c>
      <c r="L27" s="173">
        <v>18.1921588</v>
      </c>
      <c r="M27" s="173">
        <v>25.3650561</v>
      </c>
      <c r="N27" s="173">
        <v>33.2889672</v>
      </c>
      <c r="O27" s="173">
        <v>41.9177057</v>
      </c>
      <c r="P27" s="173">
        <v>51.1720391</v>
      </c>
      <c r="Q27" s="169">
        <v>23.955195</v>
      </c>
      <c r="R27" s="176">
        <v>193.89112190000003</v>
      </c>
      <c r="S27" s="172"/>
      <c r="T27" s="174"/>
    </row>
    <row r="28" spans="1:20" ht="7.5" customHeight="1">
      <c r="A28" s="167"/>
      <c r="B28" s="170"/>
      <c r="C28" s="170"/>
      <c r="D28" s="167"/>
      <c r="E28" s="167"/>
      <c r="F28" s="175"/>
      <c r="G28" s="175"/>
      <c r="H28" s="175"/>
      <c r="I28" s="175"/>
      <c r="J28" s="175"/>
      <c r="K28" s="175"/>
      <c r="L28" s="175"/>
      <c r="M28" s="175"/>
      <c r="N28" s="175"/>
      <c r="O28" s="175"/>
      <c r="P28" s="175"/>
      <c r="Q28" s="169"/>
      <c r="R28" s="169"/>
      <c r="S28" s="172"/>
      <c r="T28" s="174"/>
    </row>
    <row r="29" spans="1:16" ht="11.25" customHeight="1">
      <c r="A29" s="303" t="s">
        <v>121</v>
      </c>
      <c r="B29" s="303"/>
      <c r="C29" s="303"/>
      <c r="D29" s="303"/>
      <c r="E29" s="303"/>
      <c r="F29" s="172"/>
      <c r="G29" s="172"/>
      <c r="H29" s="172"/>
      <c r="I29" s="172"/>
      <c r="J29" s="172"/>
      <c r="K29" s="172"/>
      <c r="L29" s="172"/>
      <c r="M29" s="172"/>
      <c r="N29" s="172"/>
      <c r="O29" s="172"/>
      <c r="P29" s="172"/>
    </row>
    <row r="30" spans="1:18" ht="12" customHeight="1">
      <c r="A30" s="177" t="s">
        <v>122</v>
      </c>
      <c r="B30" s="177"/>
      <c r="C30" s="177"/>
      <c r="D30" s="177"/>
      <c r="E30" s="177"/>
      <c r="Q30" s="157"/>
      <c r="R30" s="157"/>
    </row>
    <row r="31" spans="1:18" ht="12" customHeight="1">
      <c r="A31" s="177" t="s">
        <v>123</v>
      </c>
      <c r="B31" s="177"/>
      <c r="C31" s="177"/>
      <c r="D31" s="177"/>
      <c r="E31" s="177"/>
      <c r="Q31" s="157"/>
      <c r="R31" s="157"/>
    </row>
    <row r="32" spans="1:18" ht="12.75" customHeight="1">
      <c r="A32" s="177" t="s">
        <v>124</v>
      </c>
      <c r="B32" s="177"/>
      <c r="C32" s="177"/>
      <c r="D32" s="177"/>
      <c r="E32" s="177"/>
      <c r="Q32" s="157"/>
      <c r="R32" s="157"/>
    </row>
    <row r="33" spans="1:19" ht="12.75" customHeight="1">
      <c r="A33" s="80"/>
      <c r="B33" s="80" t="s">
        <v>116</v>
      </c>
      <c r="C33" s="80"/>
      <c r="D33" s="80"/>
      <c r="E33" s="80"/>
      <c r="F33" s="172">
        <v>0</v>
      </c>
      <c r="G33" s="172">
        <v>-1.7695579135459543</v>
      </c>
      <c r="H33" s="172">
        <v>-18.97924611762644</v>
      </c>
      <c r="I33" s="172">
        <v>-51.25199859991175</v>
      </c>
      <c r="J33" s="172">
        <v>-85.89261380000899</v>
      </c>
      <c r="K33" s="172">
        <v>-117.17090613877502</v>
      </c>
      <c r="L33" s="172">
        <v>-146.96720395235897</v>
      </c>
      <c r="M33" s="172">
        <v>-176.7857384423128</v>
      </c>
      <c r="N33" s="172">
        <v>-207.05123313246338</v>
      </c>
      <c r="O33" s="172">
        <v>-238.24469066138607</v>
      </c>
      <c r="P33" s="172">
        <v>-270.88205725638187</v>
      </c>
      <c r="Q33" s="178">
        <v>-275.0643225698682</v>
      </c>
      <c r="R33" s="178">
        <v>-1314.9952460147713</v>
      </c>
      <c r="S33" s="172"/>
    </row>
    <row r="34" spans="1:20" ht="11.25" customHeight="1">
      <c r="A34" s="80"/>
      <c r="B34" s="157" t="s">
        <v>117</v>
      </c>
      <c r="C34" s="80"/>
      <c r="D34" s="80"/>
      <c r="E34" s="80"/>
      <c r="F34" s="172">
        <v>0</v>
      </c>
      <c r="G34" s="178">
        <v>-0.025835545537770933</v>
      </c>
      <c r="H34" s="178">
        <v>-0.483901836345755</v>
      </c>
      <c r="I34" s="172">
        <v>-2.247117251207782</v>
      </c>
      <c r="J34" s="172">
        <v>-5.800007874590663</v>
      </c>
      <c r="K34" s="172">
        <v>-11.187923222981837</v>
      </c>
      <c r="L34" s="172">
        <v>-18.348009522004205</v>
      </c>
      <c r="M34" s="172">
        <v>-27.35399455294842</v>
      </c>
      <c r="N34" s="172">
        <v>-38.310111565675875</v>
      </c>
      <c r="O34" s="172">
        <v>-51.34590588406628</v>
      </c>
      <c r="P34" s="172">
        <v>-66.61668322851509</v>
      </c>
      <c r="Q34" s="178">
        <v>-19.744785730663807</v>
      </c>
      <c r="R34" s="178">
        <v>-221.71949048387367</v>
      </c>
      <c r="T34" s="174"/>
    </row>
    <row r="35" spans="6:18" ht="8.25" customHeight="1">
      <c r="F35" s="179"/>
      <c r="G35" s="179"/>
      <c r="H35" s="179"/>
      <c r="I35" s="179"/>
      <c r="J35" s="179"/>
      <c r="K35" s="179"/>
      <c r="L35" s="179"/>
      <c r="M35" s="179"/>
      <c r="N35" s="179"/>
      <c r="O35" s="179"/>
      <c r="P35" s="179"/>
      <c r="Q35" s="178"/>
      <c r="R35" s="178"/>
    </row>
    <row r="36" spans="1:18" ht="12" customHeight="1">
      <c r="A36" s="284" t="s">
        <v>125</v>
      </c>
      <c r="B36" s="284"/>
      <c r="C36" s="284"/>
      <c r="D36" s="284"/>
      <c r="E36" s="284"/>
      <c r="F36" s="179"/>
      <c r="G36" s="179"/>
      <c r="H36" s="179"/>
      <c r="I36" s="179"/>
      <c r="J36" s="179"/>
      <c r="K36" s="179"/>
      <c r="L36" s="179"/>
      <c r="M36" s="179"/>
      <c r="N36" s="179"/>
      <c r="O36" s="179"/>
      <c r="P36" s="179"/>
      <c r="Q36" s="178"/>
      <c r="R36" s="178"/>
    </row>
    <row r="37" spans="1:18" ht="12" customHeight="1">
      <c r="A37" s="284" t="s">
        <v>126</v>
      </c>
      <c r="B37" s="284"/>
      <c r="C37" s="284"/>
      <c r="D37" s="284"/>
      <c r="E37" s="284"/>
      <c r="Q37" s="157"/>
      <c r="R37" s="157"/>
    </row>
    <row r="38" spans="1:18" ht="12" customHeight="1">
      <c r="A38" s="80" t="s">
        <v>127</v>
      </c>
      <c r="B38" s="80"/>
      <c r="C38" s="80"/>
      <c r="D38" s="80"/>
      <c r="E38" s="80"/>
      <c r="Q38" s="157"/>
      <c r="R38" s="157"/>
    </row>
    <row r="39" spans="1:19" ht="12.75" customHeight="1">
      <c r="A39" s="80"/>
      <c r="B39" s="80" t="s">
        <v>116</v>
      </c>
      <c r="C39" s="80"/>
      <c r="D39" s="80"/>
      <c r="E39" s="80"/>
      <c r="F39" s="172">
        <v>0</v>
      </c>
      <c r="G39" s="174">
        <v>21.46699999999987</v>
      </c>
      <c r="H39" s="174">
        <v>48.44399999999996</v>
      </c>
      <c r="I39" s="174">
        <v>76.15900000000033</v>
      </c>
      <c r="J39" s="174">
        <v>104.69399999999996</v>
      </c>
      <c r="K39" s="174">
        <v>135.3</v>
      </c>
      <c r="L39" s="174">
        <v>167.03700000000003</v>
      </c>
      <c r="M39" s="174">
        <v>199.34699999999998</v>
      </c>
      <c r="N39" s="174">
        <v>233.58400000000006</v>
      </c>
      <c r="O39" s="174">
        <v>266.66899999999987</v>
      </c>
      <c r="P39" s="174">
        <v>300.0970000000002</v>
      </c>
      <c r="Q39" s="178">
        <v>386.06400000000014</v>
      </c>
      <c r="R39" s="178">
        <v>1552.7980000000002</v>
      </c>
      <c r="S39" s="172"/>
    </row>
    <row r="40" spans="1:20" ht="12" customHeight="1">
      <c r="A40" s="80"/>
      <c r="B40" s="157" t="s">
        <v>117</v>
      </c>
      <c r="C40" s="80"/>
      <c r="D40" s="80"/>
      <c r="E40" s="80"/>
      <c r="F40" s="172">
        <v>0</v>
      </c>
      <c r="G40" s="173">
        <v>0.3129999999999882</v>
      </c>
      <c r="H40" s="173">
        <v>1.870999999999981</v>
      </c>
      <c r="I40" s="173">
        <v>5.16700000000003</v>
      </c>
      <c r="J40" s="173">
        <v>10.031999999999982</v>
      </c>
      <c r="K40" s="173">
        <v>16.593000000000018</v>
      </c>
      <c r="L40" s="173">
        <v>24.999000000000024</v>
      </c>
      <c r="M40" s="173">
        <v>35.45800000000003</v>
      </c>
      <c r="N40" s="173">
        <v>48.02800000000002</v>
      </c>
      <c r="O40" s="173">
        <v>62.92399999999998</v>
      </c>
      <c r="P40" s="173">
        <v>80.20799999999997</v>
      </c>
      <c r="Q40" s="178">
        <v>33.976</v>
      </c>
      <c r="R40" s="178">
        <v>285.593</v>
      </c>
      <c r="T40" s="174"/>
    </row>
    <row r="41" spans="1:20" ht="7.5" customHeight="1">
      <c r="A41" s="80"/>
      <c r="C41" s="80"/>
      <c r="D41" s="80"/>
      <c r="E41" s="80"/>
      <c r="F41" s="173"/>
      <c r="G41" s="173"/>
      <c r="H41" s="173"/>
      <c r="I41" s="173"/>
      <c r="J41" s="173"/>
      <c r="K41" s="173"/>
      <c r="L41" s="173"/>
      <c r="M41" s="173"/>
      <c r="N41" s="173"/>
      <c r="O41" s="173"/>
      <c r="P41" s="173"/>
      <c r="Q41" s="178"/>
      <c r="R41" s="178"/>
      <c r="T41" s="174"/>
    </row>
    <row r="42" spans="1:18" ht="12" customHeight="1">
      <c r="A42" s="180"/>
      <c r="B42" s="167"/>
      <c r="C42" s="167"/>
      <c r="D42" s="167"/>
      <c r="E42" s="167"/>
      <c r="F42" s="200" t="s">
        <v>128</v>
      </c>
      <c r="G42" s="200"/>
      <c r="H42" s="200"/>
      <c r="I42" s="200"/>
      <c r="J42" s="200"/>
      <c r="K42" s="200"/>
      <c r="L42" s="200"/>
      <c r="M42" s="200"/>
      <c r="N42" s="200"/>
      <c r="O42" s="200"/>
      <c r="P42" s="200"/>
      <c r="Q42" s="200"/>
      <c r="R42" s="200"/>
    </row>
    <row r="43" spans="1:20" ht="12.75" customHeight="1">
      <c r="A43" s="302" t="s">
        <v>129</v>
      </c>
      <c r="B43" s="302"/>
      <c r="C43" s="302"/>
      <c r="D43" s="302"/>
      <c r="E43" s="302"/>
      <c r="F43" s="170"/>
      <c r="G43" s="171"/>
      <c r="H43" s="171"/>
      <c r="I43" s="171"/>
      <c r="J43" s="171"/>
      <c r="K43" s="171"/>
      <c r="L43" s="171"/>
      <c r="M43" s="171"/>
      <c r="N43" s="171"/>
      <c r="O43" s="171"/>
      <c r="P43" s="171"/>
      <c r="Q43" s="169"/>
      <c r="R43" s="169"/>
      <c r="T43" s="174"/>
    </row>
    <row r="44" spans="1:20" ht="12.75" customHeight="1">
      <c r="A44" s="167"/>
      <c r="B44" s="167" t="s">
        <v>116</v>
      </c>
      <c r="C44" s="167"/>
      <c r="D44" s="167"/>
      <c r="E44" s="167"/>
      <c r="F44" s="171">
        <v>0</v>
      </c>
      <c r="G44" s="171">
        <v>-2.603</v>
      </c>
      <c r="H44" s="171">
        <v>-5.032</v>
      </c>
      <c r="I44" s="171">
        <v>-147.596</v>
      </c>
      <c r="J44" s="171">
        <v>-263.791</v>
      </c>
      <c r="K44" s="171">
        <v>-293.533</v>
      </c>
      <c r="L44" s="171">
        <v>-304.217</v>
      </c>
      <c r="M44" s="171">
        <v>-315.668</v>
      </c>
      <c r="N44" s="171">
        <v>-328.198</v>
      </c>
      <c r="O44" s="171">
        <v>-341.946</v>
      </c>
      <c r="P44" s="171">
        <v>-356.05</v>
      </c>
      <c r="Q44" s="169">
        <v>-712.555</v>
      </c>
      <c r="R44" s="169">
        <v>-2358.634</v>
      </c>
      <c r="T44" s="174"/>
    </row>
    <row r="45" spans="1:20" ht="12" customHeight="1">
      <c r="A45" s="167"/>
      <c r="B45" s="170" t="s">
        <v>117</v>
      </c>
      <c r="C45" s="167"/>
      <c r="D45" s="167"/>
      <c r="E45" s="167"/>
      <c r="F45" s="171">
        <v>0</v>
      </c>
      <c r="G45" s="175">
        <v>-0.038003800000000004</v>
      </c>
      <c r="H45" s="175">
        <v>-0.20831650000000002</v>
      </c>
      <c r="I45" s="171">
        <v>-4.0041363</v>
      </c>
      <c r="J45" s="171">
        <v>-14.466010500000001</v>
      </c>
      <c r="K45" s="171">
        <v>-29.125055800000002</v>
      </c>
      <c r="L45" s="171">
        <v>-45.517009200000004</v>
      </c>
      <c r="M45" s="171">
        <v>-63.2645254</v>
      </c>
      <c r="N45" s="171">
        <v>-82.4996395</v>
      </c>
      <c r="O45" s="171">
        <v>-103.36763759999998</v>
      </c>
      <c r="P45" s="171">
        <v>-125.9483328</v>
      </c>
      <c r="Q45" s="169">
        <v>-47.8415229</v>
      </c>
      <c r="R45" s="169">
        <v>-468.4386674</v>
      </c>
      <c r="T45" s="174"/>
    </row>
    <row r="46" spans="1:20" ht="7.5" customHeight="1">
      <c r="A46" s="167"/>
      <c r="B46" s="167"/>
      <c r="C46" s="167"/>
      <c r="D46" s="167"/>
      <c r="E46" s="167"/>
      <c r="F46" s="170"/>
      <c r="G46" s="171"/>
      <c r="H46" s="171"/>
      <c r="I46" s="171"/>
      <c r="J46" s="171"/>
      <c r="K46" s="171"/>
      <c r="L46" s="171"/>
      <c r="M46" s="171"/>
      <c r="N46" s="171"/>
      <c r="O46" s="171"/>
      <c r="P46" s="171"/>
      <c r="Q46" s="169"/>
      <c r="R46" s="169"/>
      <c r="T46" s="174"/>
    </row>
    <row r="47" spans="1:20" ht="12.75" customHeight="1">
      <c r="A47" s="167" t="s">
        <v>130</v>
      </c>
      <c r="B47" s="167"/>
      <c r="C47" s="167"/>
      <c r="D47" s="167"/>
      <c r="E47" s="167"/>
      <c r="F47" s="170"/>
      <c r="G47" s="171"/>
      <c r="H47" s="171"/>
      <c r="I47" s="171"/>
      <c r="J47" s="171"/>
      <c r="K47" s="171"/>
      <c r="L47" s="171"/>
      <c r="M47" s="171"/>
      <c r="N47" s="171"/>
      <c r="O47" s="171"/>
      <c r="P47" s="171"/>
      <c r="Q47" s="169"/>
      <c r="R47" s="169"/>
      <c r="T47" s="174"/>
    </row>
    <row r="48" spans="1:20" ht="12" customHeight="1">
      <c r="A48" s="167"/>
      <c r="B48" s="167" t="s">
        <v>116</v>
      </c>
      <c r="C48" s="167"/>
      <c r="D48" s="167"/>
      <c r="E48" s="167"/>
      <c r="F48" s="171">
        <v>0</v>
      </c>
      <c r="G48" s="171">
        <v>-21.066558653108995</v>
      </c>
      <c r="H48" s="171">
        <v>-34.455022257326156</v>
      </c>
      <c r="I48" s="171">
        <v>-46.586297069256865</v>
      </c>
      <c r="J48" s="171">
        <v>-53.360656586331665</v>
      </c>
      <c r="K48" s="171">
        <v>-57.99267972552305</v>
      </c>
      <c r="L48" s="171">
        <v>-60.86935751722421</v>
      </c>
      <c r="M48" s="171">
        <v>-63.48675833271601</v>
      </c>
      <c r="N48" s="171">
        <v>-66.07316970619758</v>
      </c>
      <c r="O48" s="171">
        <v>-68.89413882282295</v>
      </c>
      <c r="P48" s="171">
        <v>-71.31552634472168</v>
      </c>
      <c r="Q48" s="169">
        <v>-213.4612142915467</v>
      </c>
      <c r="R48" s="169">
        <v>-544.1001650152291</v>
      </c>
      <c r="T48" s="174"/>
    </row>
    <row r="49" spans="1:20" ht="12" customHeight="1">
      <c r="A49" s="170"/>
      <c r="B49" s="170" t="s">
        <v>117</v>
      </c>
      <c r="C49" s="170"/>
      <c r="D49" s="167"/>
      <c r="E49" s="167"/>
      <c r="F49" s="171">
        <v>0</v>
      </c>
      <c r="G49" s="175">
        <v>-0.30757175633539136</v>
      </c>
      <c r="H49" s="171">
        <v>-1.5480064391527626</v>
      </c>
      <c r="I49" s="171">
        <v>-3.755017946516229</v>
      </c>
      <c r="J49" s="171">
        <v>-6.518544642185032</v>
      </c>
      <c r="K49" s="171">
        <v>-9.671898500980566</v>
      </c>
      <c r="L49" s="171">
        <v>-13.147858748090908</v>
      </c>
      <c r="M49" s="171">
        <v>-16.939610971356164</v>
      </c>
      <c r="N49" s="171">
        <v>-21.035169048529283</v>
      </c>
      <c r="O49" s="171">
        <v>-25.460910409056</v>
      </c>
      <c r="P49" s="171">
        <v>-30.22754981986431</v>
      </c>
      <c r="Q49" s="169">
        <v>-21.801039285169978</v>
      </c>
      <c r="R49" s="169">
        <v>-128.61213828206664</v>
      </c>
      <c r="T49" s="174"/>
    </row>
    <row r="50" spans="1:20" ht="7.5" customHeight="1">
      <c r="A50" s="170"/>
      <c r="B50" s="170"/>
      <c r="C50" s="170"/>
      <c r="D50" s="170"/>
      <c r="E50" s="170"/>
      <c r="F50" s="170"/>
      <c r="G50" s="170"/>
      <c r="H50" s="170"/>
      <c r="I50" s="170"/>
      <c r="J50" s="170"/>
      <c r="K50" s="170"/>
      <c r="L50" s="170"/>
      <c r="M50" s="170"/>
      <c r="N50" s="170"/>
      <c r="O50" s="181"/>
      <c r="P50" s="181"/>
      <c r="Q50" s="169"/>
      <c r="R50" s="169"/>
      <c r="T50" s="174"/>
    </row>
    <row r="51" spans="1:20" ht="12.75" customHeight="1">
      <c r="A51" s="302" t="s">
        <v>131</v>
      </c>
      <c r="B51" s="302"/>
      <c r="C51" s="302"/>
      <c r="D51" s="302"/>
      <c r="E51" s="302"/>
      <c r="F51" s="170"/>
      <c r="G51" s="170"/>
      <c r="H51" s="171"/>
      <c r="I51" s="171"/>
      <c r="J51" s="171"/>
      <c r="K51" s="171"/>
      <c r="L51" s="171"/>
      <c r="M51" s="171"/>
      <c r="N51" s="171"/>
      <c r="O51" s="171"/>
      <c r="P51" s="171"/>
      <c r="Q51" s="169"/>
      <c r="R51" s="169"/>
      <c r="T51" s="174"/>
    </row>
    <row r="52" spans="1:20" ht="12.75" customHeight="1">
      <c r="A52" s="167"/>
      <c r="B52" s="167" t="s">
        <v>116</v>
      </c>
      <c r="C52" s="167"/>
      <c r="D52" s="167"/>
      <c r="E52" s="167"/>
      <c r="F52" s="171">
        <v>0</v>
      </c>
      <c r="G52" s="171">
        <v>-82.147</v>
      </c>
      <c r="H52" s="171">
        <v>-75.854</v>
      </c>
      <c r="I52" s="171">
        <v>-70.271</v>
      </c>
      <c r="J52" s="171">
        <v>-39.114</v>
      </c>
      <c r="K52" s="171">
        <v>-45.941</v>
      </c>
      <c r="L52" s="171">
        <v>-54.328</v>
      </c>
      <c r="M52" s="171">
        <v>-63.882</v>
      </c>
      <c r="N52" s="171">
        <v>-74.391</v>
      </c>
      <c r="O52" s="171">
        <v>-85.779</v>
      </c>
      <c r="P52" s="171">
        <v>-99.412</v>
      </c>
      <c r="Q52" s="169">
        <v>-313.327</v>
      </c>
      <c r="R52" s="169">
        <v>-691.119</v>
      </c>
      <c r="T52" s="174"/>
    </row>
    <row r="53" spans="1:20" ht="10.5" customHeight="1">
      <c r="A53" s="167"/>
      <c r="B53" s="170" t="s">
        <v>117</v>
      </c>
      <c r="C53" s="167"/>
      <c r="D53" s="167"/>
      <c r="E53" s="167"/>
      <c r="F53" s="171">
        <v>0</v>
      </c>
      <c r="G53" s="171">
        <v>-1.1993462000000001</v>
      </c>
      <c r="H53" s="171">
        <v>-4.7493005</v>
      </c>
      <c r="I53" s="171">
        <v>-9.11815</v>
      </c>
      <c r="J53" s="171">
        <v>-12.575255199999999</v>
      </c>
      <c r="K53" s="171">
        <v>-15.4337283</v>
      </c>
      <c r="L53" s="171">
        <v>-18.798876</v>
      </c>
      <c r="M53" s="171">
        <v>-22.7914301</v>
      </c>
      <c r="N53" s="171">
        <v>-27.4176657</v>
      </c>
      <c r="O53" s="171">
        <v>-32.794022700000006</v>
      </c>
      <c r="P53" s="171">
        <v>-39.0426567</v>
      </c>
      <c r="Q53" s="169">
        <v>-43.0757802</v>
      </c>
      <c r="R53" s="169">
        <v>-183.9204314</v>
      </c>
      <c r="T53" s="174"/>
    </row>
    <row r="54" spans="1:20" ht="10.5" customHeight="1">
      <c r="A54" s="167"/>
      <c r="B54" s="170"/>
      <c r="C54" s="167"/>
      <c r="D54" s="167"/>
      <c r="E54" s="167"/>
      <c r="F54" s="171"/>
      <c r="G54" s="171"/>
      <c r="H54" s="171"/>
      <c r="I54" s="171"/>
      <c r="J54" s="171"/>
      <c r="K54" s="171"/>
      <c r="L54" s="171"/>
      <c r="M54" s="171"/>
      <c r="N54" s="171"/>
      <c r="O54" s="171"/>
      <c r="P54" s="171"/>
      <c r="Q54" s="169"/>
      <c r="R54" s="169"/>
      <c r="T54" s="174"/>
    </row>
    <row r="55" spans="1:20" ht="10.5" customHeight="1">
      <c r="A55" s="167"/>
      <c r="B55" s="170"/>
      <c r="C55" s="167"/>
      <c r="D55" s="167"/>
      <c r="E55" s="167"/>
      <c r="F55" s="171"/>
      <c r="G55" s="171"/>
      <c r="H55" s="171"/>
      <c r="I55" s="171"/>
      <c r="J55" s="171"/>
      <c r="K55" s="171"/>
      <c r="L55" s="171"/>
      <c r="M55" s="171"/>
      <c r="N55" s="171"/>
      <c r="O55" s="171"/>
      <c r="P55" s="171"/>
      <c r="Q55" s="169"/>
      <c r="R55" s="169"/>
      <c r="T55" s="174"/>
    </row>
    <row r="56" spans="1:20" ht="10.5" customHeight="1">
      <c r="A56" s="167"/>
      <c r="B56" s="170"/>
      <c r="C56" s="167"/>
      <c r="D56" s="167"/>
      <c r="E56" s="167"/>
      <c r="F56" s="171"/>
      <c r="G56" s="171"/>
      <c r="H56" s="171"/>
      <c r="I56" s="171"/>
      <c r="J56" s="171"/>
      <c r="K56" s="171"/>
      <c r="L56" s="171"/>
      <c r="M56" s="171"/>
      <c r="N56" s="171"/>
      <c r="O56" s="171"/>
      <c r="P56" s="171"/>
      <c r="Q56" s="169"/>
      <c r="R56" s="169"/>
      <c r="T56" s="174"/>
    </row>
    <row r="57" spans="1:20" ht="10.5" customHeight="1">
      <c r="A57" s="167"/>
      <c r="B57" s="170"/>
      <c r="C57" s="167"/>
      <c r="D57" s="167"/>
      <c r="E57" s="167"/>
      <c r="F57" s="171"/>
      <c r="G57" s="171"/>
      <c r="H57" s="171"/>
      <c r="I57" s="171"/>
      <c r="J57" s="171"/>
      <c r="K57" s="171"/>
      <c r="L57" s="171"/>
      <c r="M57" s="171"/>
      <c r="N57" s="171"/>
      <c r="O57" s="171"/>
      <c r="P57" s="171"/>
      <c r="Q57" s="169"/>
      <c r="R57" s="169"/>
      <c r="T57" s="174"/>
    </row>
    <row r="58" spans="17:20" ht="10.5" customHeight="1">
      <c r="Q58" s="157"/>
      <c r="R58" s="157"/>
      <c r="T58" s="174"/>
    </row>
    <row r="59" spans="6:20" ht="10.5" customHeight="1">
      <c r="F59" s="163"/>
      <c r="G59" s="163"/>
      <c r="H59" s="163"/>
      <c r="I59" s="163"/>
      <c r="J59" s="163"/>
      <c r="K59" s="163"/>
      <c r="L59" s="163"/>
      <c r="M59" s="163"/>
      <c r="N59" s="163"/>
      <c r="O59" s="163"/>
      <c r="P59" s="163"/>
      <c r="Q59" s="164" t="s">
        <v>1</v>
      </c>
      <c r="R59" s="164" t="s">
        <v>1</v>
      </c>
      <c r="T59" s="174"/>
    </row>
    <row r="60" spans="6:20" ht="10.5" customHeight="1">
      <c r="F60" s="163"/>
      <c r="G60" s="163"/>
      <c r="H60" s="163"/>
      <c r="I60" s="163"/>
      <c r="J60" s="163"/>
      <c r="K60" s="163"/>
      <c r="L60" s="163"/>
      <c r="M60" s="163"/>
      <c r="N60" s="163"/>
      <c r="O60" s="163"/>
      <c r="P60" s="163"/>
      <c r="Q60" s="164" t="s">
        <v>28</v>
      </c>
      <c r="R60" s="164" t="s">
        <v>28</v>
      </c>
      <c r="T60" s="174"/>
    </row>
    <row r="61" spans="6:20" ht="10.5" customHeight="1">
      <c r="F61" s="163">
        <v>2008</v>
      </c>
      <c r="G61" s="163">
        <v>2009</v>
      </c>
      <c r="H61" s="163">
        <v>2010</v>
      </c>
      <c r="I61" s="163">
        <v>2011</v>
      </c>
      <c r="J61" s="163">
        <v>2012</v>
      </c>
      <c r="K61" s="163">
        <v>2013</v>
      </c>
      <c r="L61" s="163">
        <v>2014</v>
      </c>
      <c r="M61" s="163">
        <v>2015</v>
      </c>
      <c r="N61" s="163">
        <v>2016</v>
      </c>
      <c r="O61" s="163">
        <v>2017</v>
      </c>
      <c r="P61" s="163">
        <v>2018</v>
      </c>
      <c r="Q61" s="164">
        <v>2013</v>
      </c>
      <c r="R61" s="164">
        <v>2018</v>
      </c>
      <c r="T61" s="174"/>
    </row>
    <row r="62" spans="1:20" ht="3" customHeight="1">
      <c r="A62" s="155"/>
      <c r="B62" s="155"/>
      <c r="C62" s="155"/>
      <c r="D62" s="155"/>
      <c r="E62" s="155"/>
      <c r="F62" s="182"/>
      <c r="G62" s="182"/>
      <c r="H62" s="182"/>
      <c r="I62" s="182"/>
      <c r="J62" s="182"/>
      <c r="K62" s="182"/>
      <c r="L62" s="182"/>
      <c r="M62" s="182"/>
      <c r="N62" s="182"/>
      <c r="O62" s="182"/>
      <c r="P62" s="182"/>
      <c r="Q62" s="183"/>
      <c r="R62" s="183"/>
      <c r="T62" s="174"/>
    </row>
    <row r="63" spans="1:20" ht="3" customHeight="1">
      <c r="A63" s="167"/>
      <c r="B63" s="170"/>
      <c r="C63" s="167"/>
      <c r="D63" s="167"/>
      <c r="E63" s="167"/>
      <c r="F63" s="171"/>
      <c r="G63" s="171"/>
      <c r="H63" s="171"/>
      <c r="I63" s="171"/>
      <c r="J63" s="171"/>
      <c r="K63" s="171"/>
      <c r="L63" s="171"/>
      <c r="M63" s="171"/>
      <c r="N63" s="171"/>
      <c r="O63" s="171"/>
      <c r="P63" s="171"/>
      <c r="Q63" s="169"/>
      <c r="R63" s="169"/>
      <c r="T63" s="174"/>
    </row>
    <row r="64" spans="1:20" ht="10.5" customHeight="1">
      <c r="A64" s="199" t="s">
        <v>18</v>
      </c>
      <c r="B64" s="199"/>
      <c r="C64" s="199"/>
      <c r="D64" s="199"/>
      <c r="E64" s="199"/>
      <c r="F64" s="171"/>
      <c r="G64" s="171"/>
      <c r="H64" s="171"/>
      <c r="I64" s="171"/>
      <c r="J64" s="171"/>
      <c r="K64" s="171"/>
      <c r="L64" s="171"/>
      <c r="M64" s="171"/>
      <c r="N64" s="171"/>
      <c r="O64" s="171"/>
      <c r="P64" s="171"/>
      <c r="Q64" s="169"/>
      <c r="R64" s="169"/>
      <c r="T64" s="174"/>
    </row>
    <row r="65" spans="1:20" ht="10.5" customHeight="1">
      <c r="A65" s="167" t="s">
        <v>132</v>
      </c>
      <c r="B65" s="170"/>
      <c r="C65" s="167"/>
      <c r="D65" s="167"/>
      <c r="E65" s="167"/>
      <c r="F65" s="171"/>
      <c r="G65" s="171"/>
      <c r="H65" s="171"/>
      <c r="I65" s="171"/>
      <c r="J65" s="171"/>
      <c r="K65" s="171"/>
      <c r="L65" s="171"/>
      <c r="M65" s="171"/>
      <c r="N65" s="171"/>
      <c r="O65" s="171"/>
      <c r="P65" s="171"/>
      <c r="Q65" s="169"/>
      <c r="R65" s="169"/>
      <c r="T65" s="174"/>
    </row>
    <row r="66" spans="1:20" ht="12" customHeight="1">
      <c r="A66" s="167" t="s">
        <v>133</v>
      </c>
      <c r="B66" s="170"/>
      <c r="C66" s="167"/>
      <c r="D66" s="167"/>
      <c r="E66" s="167"/>
      <c r="F66" s="171"/>
      <c r="G66" s="171"/>
      <c r="H66" s="171"/>
      <c r="I66" s="171"/>
      <c r="J66" s="171"/>
      <c r="K66" s="171"/>
      <c r="L66" s="171"/>
      <c r="M66" s="171"/>
      <c r="N66" s="171"/>
      <c r="O66" s="171"/>
      <c r="P66" s="171"/>
      <c r="Q66" s="169"/>
      <c r="R66" s="169"/>
      <c r="T66" s="174"/>
    </row>
    <row r="67" spans="1:20" ht="12.75" customHeight="1">
      <c r="A67" s="167" t="s">
        <v>134</v>
      </c>
      <c r="B67" s="170"/>
      <c r="C67" s="167"/>
      <c r="D67" s="167"/>
      <c r="E67" s="167"/>
      <c r="F67" s="171"/>
      <c r="G67" s="171"/>
      <c r="H67" s="171"/>
      <c r="I67" s="171"/>
      <c r="J67" s="171"/>
      <c r="K67" s="171"/>
      <c r="L67" s="171"/>
      <c r="M67" s="171"/>
      <c r="N67" s="171"/>
      <c r="O67" s="171"/>
      <c r="P67" s="171"/>
      <c r="Q67" s="169"/>
      <c r="R67" s="169"/>
      <c r="T67" s="174"/>
    </row>
    <row r="68" spans="1:20" ht="12.75" customHeight="1">
      <c r="A68" s="167"/>
      <c r="B68" s="167" t="s">
        <v>116</v>
      </c>
      <c r="C68" s="167"/>
      <c r="D68" s="167"/>
      <c r="E68" s="167"/>
      <c r="F68" s="171">
        <v>0</v>
      </c>
      <c r="G68" s="171">
        <v>0</v>
      </c>
      <c r="H68" s="171">
        <v>0</v>
      </c>
      <c r="I68" s="171">
        <v>-17.476</v>
      </c>
      <c r="J68" s="171">
        <v>-60.511</v>
      </c>
      <c r="K68" s="171">
        <v>-68.067</v>
      </c>
      <c r="L68" s="171">
        <v>-75.607</v>
      </c>
      <c r="M68" s="171">
        <v>-82.973</v>
      </c>
      <c r="N68" s="171">
        <v>-90.275</v>
      </c>
      <c r="O68" s="171">
        <v>-97.327</v>
      </c>
      <c r="P68" s="171">
        <v>-104.395</v>
      </c>
      <c r="Q68" s="169">
        <v>-146.05399999999997</v>
      </c>
      <c r="R68" s="169">
        <v>-596.631</v>
      </c>
      <c r="S68" s="172"/>
      <c r="T68" s="174"/>
    </row>
    <row r="69" spans="1:20" ht="10.5" customHeight="1">
      <c r="A69" s="167"/>
      <c r="B69" s="170" t="s">
        <v>117</v>
      </c>
      <c r="C69" s="167"/>
      <c r="D69" s="167"/>
      <c r="E69" s="167"/>
      <c r="F69" s="171">
        <v>0</v>
      </c>
      <c r="G69" s="171">
        <v>0</v>
      </c>
      <c r="H69" s="171">
        <v>0</v>
      </c>
      <c r="I69" s="175">
        <v>-0.43165719999999996</v>
      </c>
      <c r="J69" s="171">
        <v>-2.3988082000000004</v>
      </c>
      <c r="K69" s="171">
        <v>-5.7313089999999995</v>
      </c>
      <c r="L69" s="171">
        <v>-9.605049699999999</v>
      </c>
      <c r="M69" s="171">
        <v>-14.0427581</v>
      </c>
      <c r="N69" s="171">
        <v>-19.0681829</v>
      </c>
      <c r="O69" s="171">
        <v>-24.706178100000002</v>
      </c>
      <c r="P69" s="171">
        <v>-30.975143</v>
      </c>
      <c r="Q69" s="169">
        <v>-8.561774400000001</v>
      </c>
      <c r="R69" s="169">
        <v>-106.9590862</v>
      </c>
      <c r="T69" s="174"/>
    </row>
    <row r="70" spans="17:20" ht="7.5" customHeight="1">
      <c r="Q70" s="157"/>
      <c r="R70" s="157"/>
      <c r="T70" s="174"/>
    </row>
    <row r="71" spans="1:18" ht="12" customHeight="1">
      <c r="A71" s="80" t="s">
        <v>135</v>
      </c>
      <c r="B71" s="80"/>
      <c r="C71" s="80"/>
      <c r="D71" s="80"/>
      <c r="E71" s="80"/>
      <c r="Q71" s="157"/>
      <c r="R71" s="157"/>
    </row>
    <row r="72" spans="1:18" ht="12" customHeight="1">
      <c r="A72" s="80" t="s">
        <v>136</v>
      </c>
      <c r="B72" s="80"/>
      <c r="C72" s="80"/>
      <c r="D72" s="80"/>
      <c r="E72" s="80"/>
      <c r="F72" s="172">
        <v>1125.3029999999999</v>
      </c>
      <c r="G72" s="172">
        <v>1201.765</v>
      </c>
      <c r="H72" s="172">
        <v>1258.032</v>
      </c>
      <c r="I72" s="172">
        <v>1296.8940000000002</v>
      </c>
      <c r="J72" s="172">
        <v>1317.761</v>
      </c>
      <c r="K72" s="172">
        <v>1352.92</v>
      </c>
      <c r="L72" s="172">
        <v>1384.839</v>
      </c>
      <c r="M72" s="172">
        <v>1417.334</v>
      </c>
      <c r="N72" s="172">
        <v>1455.89</v>
      </c>
      <c r="O72" s="172">
        <v>1485.3529999999998</v>
      </c>
      <c r="P72" s="172">
        <v>1513.8990000000001</v>
      </c>
      <c r="Q72" s="178">
        <v>6427.372</v>
      </c>
      <c r="R72" s="178">
        <v>13684.686999999998</v>
      </c>
    </row>
    <row r="73" spans="1:18" ht="7.5" customHeight="1">
      <c r="A73" s="80"/>
      <c r="B73" s="80"/>
      <c r="C73" s="80"/>
      <c r="D73" s="80"/>
      <c r="E73" s="80"/>
      <c r="F73" s="172"/>
      <c r="G73" s="172"/>
      <c r="H73" s="172"/>
      <c r="I73" s="172"/>
      <c r="J73" s="172"/>
      <c r="K73" s="172"/>
      <c r="L73" s="172"/>
      <c r="M73" s="172"/>
      <c r="N73" s="172"/>
      <c r="O73" s="172"/>
      <c r="P73" s="172"/>
      <c r="Q73" s="178"/>
      <c r="R73" s="178"/>
    </row>
    <row r="74" spans="1:18" ht="12" customHeight="1">
      <c r="A74" s="167" t="s">
        <v>137</v>
      </c>
      <c r="B74" s="167"/>
      <c r="C74" s="167"/>
      <c r="D74" s="167"/>
      <c r="E74" s="167"/>
      <c r="F74" s="181"/>
      <c r="G74" s="181"/>
      <c r="H74" s="181"/>
      <c r="I74" s="181"/>
      <c r="J74" s="181"/>
      <c r="K74" s="181"/>
      <c r="L74" s="181"/>
      <c r="M74" s="181"/>
      <c r="N74" s="181"/>
      <c r="O74" s="181"/>
      <c r="P74" s="181"/>
      <c r="Q74" s="169"/>
      <c r="R74" s="169"/>
    </row>
    <row r="75" spans="1:18" ht="12" customHeight="1">
      <c r="A75" s="167" t="s">
        <v>138</v>
      </c>
      <c r="B75" s="167"/>
      <c r="C75" s="167"/>
      <c r="D75" s="167"/>
      <c r="E75" s="167"/>
      <c r="F75" s="181"/>
      <c r="G75" s="181"/>
      <c r="H75" s="181"/>
      <c r="I75" s="181"/>
      <c r="J75" s="181"/>
      <c r="K75" s="181"/>
      <c r="L75" s="181"/>
      <c r="M75" s="181"/>
      <c r="N75" s="181"/>
      <c r="O75" s="181"/>
      <c r="P75" s="181"/>
      <c r="Q75" s="169"/>
      <c r="R75" s="169"/>
    </row>
    <row r="76" spans="1:18" ht="12" customHeight="1">
      <c r="A76" s="167" t="s">
        <v>139</v>
      </c>
      <c r="B76" s="167"/>
      <c r="C76" s="167"/>
      <c r="D76" s="167"/>
      <c r="E76" s="167"/>
      <c r="F76" s="181"/>
      <c r="G76" s="181"/>
      <c r="H76" s="181"/>
      <c r="I76" s="181"/>
      <c r="J76" s="181"/>
      <c r="K76" s="181"/>
      <c r="L76" s="181"/>
      <c r="M76" s="181"/>
      <c r="N76" s="181"/>
      <c r="O76" s="181"/>
      <c r="P76" s="181"/>
      <c r="Q76" s="169"/>
      <c r="R76" s="169"/>
    </row>
    <row r="77" spans="1:18" ht="12" customHeight="1">
      <c r="A77" s="167" t="s">
        <v>140</v>
      </c>
      <c r="B77" s="167"/>
      <c r="C77" s="167"/>
      <c r="D77" s="167"/>
      <c r="E77" s="167"/>
      <c r="F77" s="181">
        <v>146.25799999999998</v>
      </c>
      <c r="G77" s="181">
        <v>172.69299999999998</v>
      </c>
      <c r="H77" s="181">
        <v>184.944</v>
      </c>
      <c r="I77" s="181">
        <v>190.543</v>
      </c>
      <c r="J77" s="181">
        <v>192.946</v>
      </c>
      <c r="K77" s="181">
        <v>198.04</v>
      </c>
      <c r="L77" s="181">
        <v>202.578</v>
      </c>
      <c r="M77" s="181">
        <v>206.681</v>
      </c>
      <c r="N77" s="181">
        <v>211.625</v>
      </c>
      <c r="O77" s="181">
        <v>215.228</v>
      </c>
      <c r="P77" s="181">
        <v>218.846</v>
      </c>
      <c r="Q77" s="169">
        <v>939.1659999999999</v>
      </c>
      <c r="R77" s="169">
        <v>1994.124</v>
      </c>
    </row>
    <row r="78" spans="1:18" ht="7.5" customHeight="1">
      <c r="A78" s="80"/>
      <c r="B78" s="80"/>
      <c r="C78" s="80"/>
      <c r="D78" s="80"/>
      <c r="E78" s="80"/>
      <c r="F78" s="172"/>
      <c r="G78" s="172"/>
      <c r="H78" s="172"/>
      <c r="I78" s="172"/>
      <c r="J78" s="172"/>
      <c r="K78" s="172"/>
      <c r="L78" s="172"/>
      <c r="M78" s="172"/>
      <c r="N78" s="172"/>
      <c r="O78" s="172"/>
      <c r="P78" s="172"/>
      <c r="Q78" s="178"/>
      <c r="R78" s="178"/>
    </row>
    <row r="79" spans="1:18" ht="12" customHeight="1">
      <c r="A79" s="284" t="s">
        <v>141</v>
      </c>
      <c r="B79" s="284"/>
      <c r="C79" s="284"/>
      <c r="D79" s="284"/>
      <c r="E79" s="284"/>
      <c r="F79" s="174">
        <v>-407.44596064321865</v>
      </c>
      <c r="G79" s="174">
        <v>-438.2109791478439</v>
      </c>
      <c r="H79" s="174">
        <v>-430.570136011321</v>
      </c>
      <c r="I79" s="174">
        <v>-324.57825001989465</v>
      </c>
      <c r="J79" s="174">
        <v>-125.83017804714632</v>
      </c>
      <c r="K79" s="174">
        <v>-146.74132242434985</v>
      </c>
      <c r="L79" s="174">
        <v>-169.82203924142323</v>
      </c>
      <c r="M79" s="174">
        <v>-162.05166635878243</v>
      </c>
      <c r="N79" s="174">
        <v>-207.11789308543598</v>
      </c>
      <c r="O79" s="174">
        <v>-173.78112479320407</v>
      </c>
      <c r="P79" s="174">
        <v>-134.5023461041718</v>
      </c>
      <c r="Q79" s="178">
        <v>-1465.9308656505557</v>
      </c>
      <c r="R79" s="178">
        <v>-2313.2059352335737</v>
      </c>
    </row>
    <row r="80" spans="1:18" ht="3" customHeight="1">
      <c r="A80" s="155"/>
      <c r="B80" s="155"/>
      <c r="C80" s="155"/>
      <c r="D80" s="155"/>
      <c r="E80" s="155"/>
      <c r="F80" s="184"/>
      <c r="G80" s="184"/>
      <c r="H80" s="185"/>
      <c r="I80" s="185"/>
      <c r="J80" s="185"/>
      <c r="K80" s="185"/>
      <c r="L80" s="185"/>
      <c r="M80" s="185"/>
      <c r="N80" s="185"/>
      <c r="O80" s="185"/>
      <c r="P80" s="185"/>
      <c r="Q80" s="186"/>
      <c r="R80" s="186"/>
    </row>
    <row r="81" ht="11.25" customHeight="1"/>
  </sheetData>
  <mergeCells count="14">
    <mergeCell ref="A3:E3"/>
    <mergeCell ref="A4:L4"/>
    <mergeCell ref="A5:E5"/>
    <mergeCell ref="F12:R12"/>
    <mergeCell ref="A13:E13"/>
    <mergeCell ref="A21:E21"/>
    <mergeCell ref="A29:E29"/>
    <mergeCell ref="A36:E36"/>
    <mergeCell ref="A64:E64"/>
    <mergeCell ref="A79:E79"/>
    <mergeCell ref="A37:E37"/>
    <mergeCell ref="F42:R42"/>
    <mergeCell ref="A43:E43"/>
    <mergeCell ref="A51:E5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Amber</cp:lastModifiedBy>
  <cp:lastPrinted>2007-07-30T19:18:54Z</cp:lastPrinted>
  <dcterms:created xsi:type="dcterms:W3CDTF">2006-08-04T14:47:03Z</dcterms:created>
  <dcterms:modified xsi:type="dcterms:W3CDTF">2008-09-19T21:14:30Z</dcterms:modified>
  <cp:category/>
  <cp:version/>
  <cp:contentType/>
  <cp:contentStatus/>
</cp:coreProperties>
</file>