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80" windowHeight="7575" activeTab="0"/>
  </bookViews>
  <sheets>
    <sheet name="Deficit" sheetId="1" r:id="rId1"/>
    <sheet name="Baseline" sheetId="2" r:id="rId2"/>
    <sheet name="Mandatory Outlays" sheetId="3" r:id="rId3"/>
    <sheet name="Def., Nondef. Discret.. 85-09" sheetId="4" r:id="rId4"/>
    <sheet name="Federal Debt" sheetId="5" r:id="rId5"/>
    <sheet name="Alt. Scenarios" sheetId="6" r:id="rId6"/>
    <sheet name="Expiring Programs" sheetId="7" r:id="rId7"/>
  </sheets>
  <externalReferences>
    <externalReference r:id="rId10"/>
  </externalReferences>
  <definedNames>
    <definedName name="BASELINE">'Baseline'!$D$9:$K$66</definedName>
    <definedName name="_xlnm.Print_Area" localSheetId="5">'Alt. Scenarios'!$A$1:$R$106</definedName>
    <definedName name="_xlnm.Print_Area" localSheetId="1">'Baseline'!$A$1:$R$74</definedName>
    <definedName name="_xlnm.Print_Area" localSheetId="3">'Def., Nondef. Discret.. 85-09'!$A$1:$P$50</definedName>
    <definedName name="_xlnm.Print_Area" localSheetId="0">'Deficit'!$A$1:$P$58</definedName>
    <definedName name="_xlnm.Print_Area" localSheetId="6">'Expiring Programs'!$A$1:$Q$103</definedName>
    <definedName name="_xlnm.Print_Area" localSheetId="2">'Mandatory Outlays'!$A$1:$R$85</definedName>
    <definedName name="_xlnm.Print_Area">'Mandatory Outlays'!$D$1:$R$83</definedName>
    <definedName name="Print_Area2">#REF!</definedName>
    <definedName name="Print_Area3">'[1]Projected Mandatory Outlays'!$C$1:$Q$73</definedName>
    <definedName name="_xlnm.Print_Titles">$A$1:$A$1</definedName>
  </definedNames>
  <calcPr fullCalcOnLoad="1"/>
</workbook>
</file>

<file path=xl/sharedStrings.xml><?xml version="1.0" encoding="utf-8"?>
<sst xmlns="http://schemas.openxmlformats.org/spreadsheetml/2006/main" count="608" uniqueCount="236">
  <si>
    <t>Projected Deficits and Surpluses in CBO’s Baseline</t>
  </si>
  <si>
    <t>(Billions of dollars)</t>
  </si>
  <si>
    <t>Total,</t>
  </si>
  <si>
    <t>Actual</t>
  </si>
  <si>
    <t>2010-</t>
  </si>
  <si>
    <t>-</t>
  </si>
  <si>
    <t>On-Budget Deficit</t>
  </si>
  <si>
    <t>___</t>
  </si>
  <si>
    <t>_____</t>
  </si>
  <si>
    <t>Memorandum:</t>
  </si>
  <si>
    <t>Percentage of GDP</t>
  </si>
  <si>
    <t>Debt Held by the Public</t>
  </si>
  <si>
    <t>n.a.</t>
  </si>
  <si>
    <t xml:space="preserve">Net Subsidy Costs for </t>
  </si>
  <si>
    <t>Fannie Mae and Freddie</t>
  </si>
  <si>
    <t>Mac as Government</t>
  </si>
  <si>
    <t>Entities Included in</t>
  </si>
  <si>
    <t>Baseline Projections</t>
  </si>
  <si>
    <t>Cash Infusions from the</t>
  </si>
  <si>
    <t>Treasury to Fannie Mae</t>
  </si>
  <si>
    <t xml:space="preserve">Projected Deficits If </t>
  </si>
  <si>
    <t>Mac Were Not Included</t>
  </si>
  <si>
    <t>in the Budget as Federal</t>
  </si>
  <si>
    <t>Entities</t>
  </si>
  <si>
    <t xml:space="preserve">Source: Congressional Budget Office; Department of Commerce, Bureau of Economic Analysis; Department of </t>
  </si>
  <si>
    <t>Debt issued by Fannie Mae and Freddie Mac is not included in debt held by the public.</t>
  </si>
  <si>
    <t>a.</t>
  </si>
  <si>
    <t>Off-budget surpluses comprise surpluses in the Social Security trust funds as well as the net cash flow of the Postal Service.</t>
  </si>
  <si>
    <t>b.</t>
  </si>
  <si>
    <t>Debt held at the end of the year</t>
  </si>
  <si>
    <t>c.</t>
  </si>
  <si>
    <r>
      <t>Off-Budget Surplus</t>
    </r>
    <r>
      <rPr>
        <vertAlign val="superscript"/>
        <sz val="10"/>
        <rFont val="Bell Centennial Address"/>
        <family val="2"/>
      </rPr>
      <t>a</t>
    </r>
  </si>
  <si>
    <r>
      <t>as a Percentage of GDP</t>
    </r>
    <r>
      <rPr>
        <vertAlign val="superscript"/>
        <sz val="10"/>
        <rFont val="Bell Centennial Address"/>
        <family val="2"/>
      </rPr>
      <t>b</t>
    </r>
  </si>
  <si>
    <r>
      <t>and Freddie Mac</t>
    </r>
    <r>
      <rPr>
        <vertAlign val="superscript"/>
        <sz val="10"/>
        <rFont val="Bell Centennial Address"/>
        <family val="2"/>
      </rPr>
      <t>c</t>
    </r>
  </si>
  <si>
    <t>CBO’s Baseline Budget Projections</t>
  </si>
  <si>
    <t>In Billions of Dollars</t>
  </si>
  <si>
    <t>Revenues</t>
  </si>
  <si>
    <t>Individual income taxes</t>
  </si>
  <si>
    <t>Corporate income taxes</t>
  </si>
  <si>
    <t>Social insurance taxes</t>
  </si>
  <si>
    <t>Other</t>
  </si>
  <si>
    <t>______</t>
  </si>
  <si>
    <t>Total</t>
  </si>
  <si>
    <t>On-budget</t>
  </si>
  <si>
    <t>Off-budget</t>
  </si>
  <si>
    <t>Outlays</t>
  </si>
  <si>
    <t>Mandatory spending</t>
  </si>
  <si>
    <t>Discretionary spending</t>
  </si>
  <si>
    <t>Net interest</t>
  </si>
  <si>
    <t>Deficit (-) or Surplus</t>
  </si>
  <si>
    <t xml:space="preserve">On-budget </t>
  </si>
  <si>
    <t>Gross Domestic Product</t>
  </si>
  <si>
    <t>As a Percentage of Gross Domestic Product</t>
  </si>
  <si>
    <t>____</t>
  </si>
  <si>
    <t>Source: Congressional Budget Office.</t>
  </si>
  <si>
    <t>Note: n.a. = not applicable.</t>
  </si>
  <si>
    <t>CBO’s Baseline Projections of Federal Debt</t>
  </si>
  <si>
    <t xml:space="preserve">Debt Held by the Public at the </t>
  </si>
  <si>
    <t>Beginning of the Year</t>
  </si>
  <si>
    <t>Changes to Debt Held by the Public</t>
  </si>
  <si>
    <t xml:space="preserve">Deficit or surplus (-) </t>
  </si>
  <si>
    <t xml:space="preserve">    Other means of financing</t>
  </si>
  <si>
    <t xml:space="preserve">          Change in Cash Balances</t>
  </si>
  <si>
    <t xml:space="preserve">          Other</t>
  </si>
  <si>
    <t xml:space="preserve">        Total Other Means of Financing</t>
  </si>
  <si>
    <t xml:space="preserve">        Total Borrowing</t>
  </si>
  <si>
    <t xml:space="preserve">         Total Borrowing</t>
  </si>
  <si>
    <t>Debt Held by the Public at the</t>
  </si>
  <si>
    <t>End of the Year</t>
  </si>
  <si>
    <t>Debt Held by Government Accounts</t>
  </si>
  <si>
    <t xml:space="preserve">  Social Security</t>
  </si>
  <si>
    <t>Gross Federal Debt</t>
  </si>
  <si>
    <t>Debt Held by the Public at the End of the</t>
  </si>
  <si>
    <t>Year as a Percentage of GDP</t>
  </si>
  <si>
    <t>a. Preliminary.</t>
  </si>
  <si>
    <r>
      <t>2008</t>
    </r>
    <r>
      <rPr>
        <vertAlign val="superscript"/>
        <sz val="8"/>
        <rFont val="Bell Centennial NameAndNumber"/>
        <family val="2"/>
      </rPr>
      <t>a</t>
    </r>
  </si>
  <si>
    <r>
      <t xml:space="preserve">          TARP</t>
    </r>
    <r>
      <rPr>
        <vertAlign val="superscript"/>
        <sz val="9"/>
        <rFont val="Bell Centennial Address"/>
        <family val="2"/>
      </rPr>
      <t>b</t>
    </r>
  </si>
  <si>
    <r>
      <t xml:space="preserve">          MBS Purchase Program</t>
    </r>
    <r>
      <rPr>
        <vertAlign val="superscript"/>
        <sz val="9"/>
        <rFont val="Bell Centennial Address"/>
        <family val="2"/>
      </rPr>
      <t>b</t>
    </r>
  </si>
  <si>
    <t>The Budgetary Effects of Selected Policy Alternatives Not Included in CBO’s Baseline</t>
  </si>
  <si>
    <t>Policy Alternatives That Affect Discretionary Spending</t>
  </si>
  <si>
    <t xml:space="preserve">Reduce the Number of Troops Deployed </t>
  </si>
  <si>
    <t xml:space="preserve">for Military Operations in Iraq and </t>
  </si>
  <si>
    <t xml:space="preserve">Afghanistan and Other Activities </t>
  </si>
  <si>
    <t>Related to the War on Terrorism to</t>
  </si>
  <si>
    <t>Debt service</t>
  </si>
  <si>
    <t xml:space="preserve">Related to the War on Terrorism to </t>
  </si>
  <si>
    <t xml:space="preserve">Increase Regular Discretionary </t>
  </si>
  <si>
    <t>Appropriations at the Rate of Growth</t>
  </si>
  <si>
    <t xml:space="preserve">Freeze Total Discretionary </t>
  </si>
  <si>
    <t xml:space="preserve">Appropriations at the Level </t>
  </si>
  <si>
    <t>Extend Other Expiring Tax Provisions</t>
  </si>
  <si>
    <t>Interactive Effect of Extending EGTRRA</t>
  </si>
  <si>
    <t xml:space="preserve">Total Discretionary Outlays in </t>
  </si>
  <si>
    <t>CBO's Baseline</t>
  </si>
  <si>
    <t xml:space="preserve">Total Outlays for Operations in </t>
  </si>
  <si>
    <t>Iraq and Afghanistan in CBO's Baseline</t>
  </si>
  <si>
    <t>Total Deficit in CBO's Baseline</t>
  </si>
  <si>
    <t>Sources: Congressional Budget Office; Joint Committee on Taxation.</t>
  </si>
  <si>
    <t>Notes:</t>
  </si>
  <si>
    <t>GDP = gross domestic product; EGTRRA = Economic Growth and Tax Relief Reconciliation Act of 2001; JGTRRA = Jobs and Growth Tax Relief Reconciliation Act of 2003; AMT = alternative minimum tax; * = between -$500 million and $500 million.</t>
  </si>
  <si>
    <t>Excluding debt service.</t>
  </si>
  <si>
    <t>d.</t>
  </si>
  <si>
    <t>Under this alternative, appropriations for 2009 for operations in Iraq and Afghanistan (as well as other emergency appropriations) are extrapolated according to rules for the baseline.</t>
  </si>
  <si>
    <t>e.</t>
  </si>
  <si>
    <t xml:space="preserve">f. </t>
  </si>
  <si>
    <t xml:space="preserve">These estimates do not include the effects of extending the increased exemption amount or the treatment of personal credits for the AMT that expired at the end of 2008. The effects of that alternative are shown separately. </t>
  </si>
  <si>
    <t>g.</t>
  </si>
  <si>
    <r>
      <t>Effect on the deficit or surplus</t>
    </r>
    <r>
      <rPr>
        <vertAlign val="superscript"/>
        <sz val="10"/>
        <rFont val="Bell Centennial Address"/>
        <family val="2"/>
      </rPr>
      <t>b</t>
    </r>
  </si>
  <si>
    <r>
      <t>75,000 by 2013</t>
    </r>
    <r>
      <rPr>
        <vertAlign val="superscript"/>
        <sz val="10"/>
        <rFont val="Bell Centennial Address"/>
        <family val="2"/>
      </rPr>
      <t>c</t>
    </r>
  </si>
  <si>
    <r>
      <t>of Nominal GDP</t>
    </r>
    <r>
      <rPr>
        <vertAlign val="superscript"/>
        <sz val="10"/>
        <rFont val="Bell Centennial Address"/>
        <family val="2"/>
      </rPr>
      <t>d</t>
    </r>
  </si>
  <si>
    <r>
      <t>Policy Alternatives That Affect the Tax Code</t>
    </r>
    <r>
      <rPr>
        <vertAlign val="superscript"/>
        <sz val="9"/>
        <rFont val="Bell Centennial NameAndNumber"/>
        <family val="2"/>
      </rPr>
      <t>e</t>
    </r>
  </si>
  <si>
    <r>
      <t>Extend EGTRRA and JGTRRA</t>
    </r>
    <r>
      <rPr>
        <vertAlign val="superscript"/>
        <sz val="10"/>
        <rFont val="Bell Centennial Address"/>
        <family val="2"/>
      </rPr>
      <t>f</t>
    </r>
  </si>
  <si>
    <r>
      <t>Index the AMT for Inflation</t>
    </r>
    <r>
      <rPr>
        <vertAlign val="superscript"/>
        <sz val="10"/>
        <rFont val="Bell Centennial Address"/>
        <family val="2"/>
      </rPr>
      <t>g</t>
    </r>
  </si>
  <si>
    <r>
      <t>and JGTRRA and Indexing the AMT</t>
    </r>
    <r>
      <rPr>
        <vertAlign val="superscript"/>
        <sz val="10"/>
        <rFont val="Bell Centennial Address"/>
        <family val="2"/>
      </rPr>
      <t>e</t>
    </r>
    <r>
      <rPr>
        <sz val="10"/>
        <rFont val="Bell Centennial Address"/>
        <family val="2"/>
      </rPr>
      <t xml:space="preserve"> </t>
    </r>
  </si>
  <si>
    <t>This alternative does not extrapolate the $68 billion in funding for military operations and associated costs in Iraq and Afghanistan provided for 2009. However, it incorporates the assumption that an additional $82 billion in budget authority will be provided in 2009 to carry out operations in those countries. Future funding for operations in Iraq, Afghanistan, or elsewhere would total $92 billion in 2010, $42 billion in 2011, and then about $32 billion a year from 2012 on—for a total of $388 billion over the 2010–2019 period.</t>
  </si>
  <si>
    <t xml:space="preserve">This alternative does not extrapolate the $68 billion in funding for military operations and associated costs in Iraq and Afghanistan provided for 2009. However, it incorporates the assumption that an additional $87 billion in budget authority will be provided in 2009 to carry out operations in those countries. Future funding for operations in Iraq, Afghanistan, or elsewhere would total $149 billion in 2010, $129 billion in 2011, $95 billion in 2012, and about $70 billion a year from 2013 on—for a total of $867 billion over the 2010–2019 period. </t>
  </si>
  <si>
    <t>CBO’s Baseline Projections of Mandatory Spending</t>
  </si>
  <si>
    <t>(Outlays, in billions of dollars)</t>
  </si>
  <si>
    <t>Social Security</t>
  </si>
  <si>
    <t>Medicaid</t>
  </si>
  <si>
    <t>Income Security</t>
  </si>
  <si>
    <t>Supplemental Security Income</t>
  </si>
  <si>
    <t>Earned income and child tax credits</t>
  </si>
  <si>
    <t>Unemployment compensation</t>
  </si>
  <si>
    <t>Supplemental nutrition assistance</t>
  </si>
  <si>
    <t>Child nutrition</t>
  </si>
  <si>
    <t>Foster care</t>
  </si>
  <si>
    <t>Subtotal</t>
  </si>
  <si>
    <t>Civilian and Military Retirement</t>
  </si>
  <si>
    <t>Military</t>
  </si>
  <si>
    <t>Income security</t>
  </si>
  <si>
    <t>__</t>
  </si>
  <si>
    <t>Other Programs</t>
  </si>
  <si>
    <t>Net subsidy costs for Fannie Mae</t>
  </si>
  <si>
    <t>and Freddie Mac</t>
  </si>
  <si>
    <t>TARP</t>
  </si>
  <si>
    <t xml:space="preserve">Agriculture </t>
  </si>
  <si>
    <t>TRICARE For Life</t>
  </si>
  <si>
    <t>Student loans</t>
  </si>
  <si>
    <t>Universal Service Fund</t>
  </si>
  <si>
    <t>SCHIP</t>
  </si>
  <si>
    <t>Social services</t>
  </si>
  <si>
    <t>Refundable income tax rebates</t>
  </si>
  <si>
    <t>Deposit insurance</t>
  </si>
  <si>
    <t>Offsetting Receipts</t>
  </si>
  <si>
    <t xml:space="preserve">Employer's share of </t>
  </si>
  <si>
    <t>employee retirement</t>
  </si>
  <si>
    <t xml:space="preserve">Total Mandatory </t>
  </si>
  <si>
    <t>Spending</t>
  </si>
  <si>
    <t>Mandatory Spending Excluding</t>
  </si>
  <si>
    <t>Medicare Spending Net of</t>
  </si>
  <si>
    <t>Source:  Congressional Budget Office.</t>
  </si>
  <si>
    <t>Note:   Spending for the benefit programs shown above generally excludes administrative costs, which are discretionary.</t>
  </si>
  <si>
    <t>SCHIP = State Children’s Health Insurance Program; TARP = Troubled Asset Relief Program.</t>
  </si>
  <si>
    <t>a.  Excludes offsetting receipts (funds collected by government agencies from other government accounts or from the public in businesslike or market-oriented transactions that are recorded as offsets to outlays).</t>
  </si>
  <si>
    <t>b. Includes Temporary Assistance for Needy Families and various programs that involve payments to states for child support enforcement and family support, child care entitlements, and research to benefit children.</t>
  </si>
  <si>
    <t>c. Includes Civil Service, Foreign Service, Coast Guard, and other, smaller retirement programs as well as annuitants’ health benefits.</t>
  </si>
  <si>
    <t>d. Income security includes veterans’ compensation, pensions, and life insurance programs. Other benefits are primarily education subsidies.</t>
  </si>
  <si>
    <t>e. Includes Medicare premiums and amounts paid by states from savings on Medicaid prescription drug costs.</t>
  </si>
  <si>
    <r>
      <t>Medicare</t>
    </r>
    <r>
      <rPr>
        <vertAlign val="superscript"/>
        <sz val="9"/>
        <rFont val="Bell Centennial Address"/>
        <family val="2"/>
      </rPr>
      <t>a</t>
    </r>
  </si>
  <si>
    <r>
      <t>Family support</t>
    </r>
    <r>
      <rPr>
        <vertAlign val="superscript"/>
        <sz val="9"/>
        <rFont val="Bell Centennial Address"/>
        <family val="2"/>
      </rPr>
      <t>b</t>
    </r>
  </si>
  <si>
    <r>
      <t>Federal civilian</t>
    </r>
    <r>
      <rPr>
        <vertAlign val="superscript"/>
        <sz val="9"/>
        <rFont val="Bell Centennial Address"/>
        <family val="2"/>
      </rPr>
      <t>c</t>
    </r>
  </si>
  <si>
    <r>
      <t>Veterans</t>
    </r>
    <r>
      <rPr>
        <vertAlign val="superscript"/>
        <sz val="9"/>
        <rFont val="Bell Centennial Address"/>
        <family val="2"/>
      </rPr>
      <t>d</t>
    </r>
  </si>
  <si>
    <r>
      <t>Medicare</t>
    </r>
    <r>
      <rPr>
        <vertAlign val="superscript"/>
        <sz val="9"/>
        <rFont val="Bell Centennial Address"/>
        <family val="2"/>
      </rPr>
      <t>e</t>
    </r>
  </si>
  <si>
    <t>Costs for Mandatory Programs That CBO’s Baseline Assumes Will Continue Beyond Their Current Expiration Dates</t>
  </si>
  <si>
    <t>Supplemental Nutrition Assistance</t>
  </si>
  <si>
    <t>Budget authority</t>
  </si>
  <si>
    <t xml:space="preserve">Temporary Assistance </t>
  </si>
  <si>
    <t xml:space="preserve"> for Needy Families</t>
  </si>
  <si>
    <t xml:space="preserve">    </t>
  </si>
  <si>
    <t xml:space="preserve">Commodity Credit </t>
  </si>
  <si>
    <t xml:space="preserve">State Children's Health </t>
  </si>
  <si>
    <t>Insurance Program</t>
  </si>
  <si>
    <t xml:space="preserve">Veterans' Compensation </t>
  </si>
  <si>
    <t>COLAs</t>
  </si>
  <si>
    <t xml:space="preserve">Rehabilitation Services and </t>
  </si>
  <si>
    <t>Disability Research</t>
  </si>
  <si>
    <t xml:space="preserve">Child Care Entitlements </t>
  </si>
  <si>
    <t>to States</t>
  </si>
  <si>
    <t xml:space="preserve">Federal Unemployment </t>
  </si>
  <si>
    <t>Benefits and Allowances</t>
  </si>
  <si>
    <t xml:space="preserve">Ground Transportation </t>
  </si>
  <si>
    <t xml:space="preserve">Programs Not Subject </t>
  </si>
  <si>
    <t xml:space="preserve">to Annual Obligation </t>
  </si>
  <si>
    <t>Limitations</t>
  </si>
  <si>
    <t xml:space="preserve">Family Preservation </t>
  </si>
  <si>
    <t>and Support</t>
  </si>
  <si>
    <t>Student Financial Assistance</t>
  </si>
  <si>
    <t xml:space="preserve">Programs Controlled by </t>
  </si>
  <si>
    <t xml:space="preserve">Air Transportation </t>
  </si>
  <si>
    <t>Other Natural Resources</t>
  </si>
  <si>
    <t xml:space="preserve">     Budget authority</t>
  </si>
  <si>
    <t xml:space="preserve">     Outlays</t>
  </si>
  <si>
    <t>Note: n.a. = not applicable; COLAs = cost-of-living adjustments; * = between -$50 million and $50 million.</t>
  </si>
  <si>
    <t xml:space="preserve">Includes the Summer Food Service program and states’ administrative expenses. </t>
  </si>
  <si>
    <t>Authorizing legislation provides contract authority, which is counted as mandatory budget authority. However, because spending is subject to obligation limitations specified in annual appropriation acts, outlays are considered discretionary.</t>
  </si>
  <si>
    <r>
      <t>Corporation</t>
    </r>
    <r>
      <rPr>
        <vertAlign val="superscript"/>
        <sz val="9"/>
        <rFont val="Bell Centennial Address"/>
        <family val="2"/>
      </rPr>
      <t>a</t>
    </r>
  </si>
  <si>
    <r>
      <t>Child Nutrition</t>
    </r>
    <r>
      <rPr>
        <vertAlign val="superscript"/>
        <sz val="9"/>
        <rFont val="Bell Centennial Address"/>
        <family val="2"/>
      </rPr>
      <t>b</t>
    </r>
  </si>
  <si>
    <r>
      <t>Obligation Limitations</t>
    </r>
    <r>
      <rPr>
        <vertAlign val="superscript"/>
        <sz val="9"/>
        <rFont val="Bell Centennial Address"/>
        <family val="2"/>
      </rPr>
      <t>c</t>
    </r>
  </si>
  <si>
    <t>Agricultural commodity price and income supports under the Food, Conservation, and Energy Act of 2008 (FCEA) generally expire after 2012. Although permanent price support authority under the Agricultural Adjustment Act of 1938 and the Agricultural Act of 1949 would then become effective, CBO continues to adhere to the rule in section 257(b)(2)(iii) of the Deficit Control Act (now expired) which indicates that the baseline should assume that FSRIA’s provisions remain in effect.</t>
  </si>
  <si>
    <t>Defense Outlays</t>
  </si>
  <si>
    <t>Nondefense Outlays</t>
  </si>
  <si>
    <t>Total Discretionary Outlays</t>
  </si>
  <si>
    <t>As  a</t>
  </si>
  <si>
    <t>Percentage</t>
  </si>
  <si>
    <t>In Billions</t>
  </si>
  <si>
    <t>Change from</t>
  </si>
  <si>
    <t>of Dollars</t>
  </si>
  <si>
    <t>of GDP</t>
  </si>
  <si>
    <t>Previous Year</t>
  </si>
  <si>
    <t xml:space="preserve"> </t>
  </si>
  <si>
    <t>Notes:  GDP = gross domestic product.</t>
  </si>
  <si>
    <t xml:space="preserve">             The growth rates include the effects of shifts in the timing of some defense payments</t>
  </si>
  <si>
    <t>Defense and Nondefense Discretionary Outlays, 1985 to 2009</t>
  </si>
  <si>
    <t xml:space="preserve"> a.   Estimated. If additional funding for operations in Iraq and Afghanistan is provided, defense outlays in 2009 could increase by $25 billion. </t>
  </si>
  <si>
    <t>Total Deficit</t>
  </si>
  <si>
    <t xml:space="preserve"> Total Deficit as a </t>
  </si>
  <si>
    <t xml:space="preserve">              Labor, Bureau of Labor Statistics; Federal Reserve Board.</t>
  </si>
  <si>
    <t>Note: GDP = gross domestic product; n.a. = not applicable;</t>
  </si>
  <si>
    <t>Under CBO's proposed treatment of showing the two government-sponsored enterprises (GSEs) within the budget, injections of cash equity from the Treasury to the GSEs would be intragovernmental transfers.</t>
  </si>
  <si>
    <t>Notes: TARP = Troubled Asset Relief Program; MBS = mortgage-backed security; GDP = gross domestic product.</t>
  </si>
  <si>
    <t>Debt issued by Fannie Mae and Freddie Mac is not included in any of the above figures.</t>
  </si>
  <si>
    <t xml:space="preserve">b. Transactions related to the TARP and purchases of MBSs are accounted for in CBO'sbudget estimates using procedures similar to those </t>
  </si>
  <si>
    <t xml:space="preserve">    used for federal credit programs.  However, borrowing requirement are based on the cash flows of those programs.</t>
  </si>
  <si>
    <t xml:space="preserve">c. CBO's calculations of federal borrowing requirements do not include the net subsidy costs for Fannie Mae and Freddie Mac. However, the </t>
  </si>
  <si>
    <t xml:space="preserve">    calculations do include cash infusions from the Treasury.</t>
  </si>
  <si>
    <t xml:space="preserve">    Financing Bank.  The current debt limit is $11,315 billion.</t>
  </si>
  <si>
    <t>d. Mainly Civil Service Retirement Retirement and Disability, Military Retirement, Medicare, and Unemployment Insurance Trust Funds.</t>
  </si>
  <si>
    <t xml:space="preserve">e. Differs from the gross federal debt primarily because it excludes most debt issued by agencies other than the Treasury and the Federal </t>
  </si>
  <si>
    <r>
      <t xml:space="preserve">          Fannie Mae and Freddie Mac</t>
    </r>
    <r>
      <rPr>
        <vertAlign val="superscript"/>
        <sz val="9"/>
        <rFont val="Bell Centennial Address"/>
        <family val="2"/>
      </rPr>
      <t>c</t>
    </r>
  </si>
  <si>
    <r>
      <t xml:space="preserve">  Other government accounts</t>
    </r>
    <r>
      <rPr>
        <vertAlign val="superscript"/>
        <sz val="9"/>
        <rFont val="Bell Centennial Address"/>
        <family val="2"/>
      </rPr>
      <t>d</t>
    </r>
  </si>
  <si>
    <r>
      <t>Debt Subject to Limit</t>
    </r>
    <r>
      <rPr>
        <vertAlign val="superscript"/>
        <sz val="9"/>
        <rFont val="Bell Centennial Address"/>
        <family val="2"/>
      </rPr>
      <t>e</t>
    </r>
  </si>
  <si>
    <r>
      <t>30,000 by 2011</t>
    </r>
    <r>
      <rPr>
        <vertAlign val="superscript"/>
        <sz val="10"/>
        <rFont val="Bell Centennial Address"/>
        <family val="2"/>
      </rPr>
      <t xml:space="preserve">a </t>
    </r>
  </si>
  <si>
    <t>Provided for 2009</t>
  </si>
  <si>
    <t>When this report went to press, the Joint Committee on Taxation's (JCT's) most recent estimates of the effects of extending expiring tax provisions were based on CBO’s baseline projections from February 2008, updated for laws enacted through August 2008. Therefore, CBO has adjusted those estimates to take into account its updated economic projections and recent changes in law. JCT is currently updating its estimates to reflect CBO's new projections, and CBO will make those estimates available when they are completed.</t>
  </si>
  <si>
    <t>This alternative incorporates the assumption that the exemption amount for the AMT (which was increased through 2008 in P.L. 110-343) is extended at its higher level and, together with the AMT tax brackets, is indexed for inflation after 2008.  In addition, the treatment of personal credits against the AMT (which was extended through the end of 2008)  is assumed to be extended. The estimates shown are relative to figures under current law.  If this alternative was enacted jointly with the extension of the expiring tax provisions, an interactive effect would occur after 2010 that would make the combined revenue loss over the 2011-2019 period greater than the sum of the two separate estimates by about $635 billion (plus $126 billion in debt-service costs).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</si>
</sst>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h:mm\ AM/PM"/>
    <numFmt numFmtId="174" formatCode="#,##0.000"/>
    <numFmt numFmtId="175" formatCode="0.000"/>
    <numFmt numFmtId="176" formatCode="0.0"/>
    <numFmt numFmtId="177" formatCode="0.0%"/>
    <numFmt numFmtId="178" formatCode="#,##0.0"/>
    <numFmt numFmtId="179" formatCode="0.000_)"/>
    <numFmt numFmtId="180" formatCode="#,##0.0000"/>
    <numFmt numFmtId="181" formatCode="&quot;Yes&quot;;&quot;Yes&quot;;&quot;No&quot;"/>
    <numFmt numFmtId="182" formatCode="&quot;True&quot;;&quot;True&quot;;&quot;False&quot;"/>
    <numFmt numFmtId="183" formatCode="&quot;On&quot;;&quot;On&quot;;&quot;Off&quot;"/>
    <numFmt numFmtId="184" formatCode="#,##0;[Red]#,##0"/>
    <numFmt numFmtId="185" formatCode="0.0000"/>
    <numFmt numFmtId="186" formatCode="_(* #,##0.0_);_(* \(#,##0.0\);_(* &quot;-&quot;??_);_(@_)"/>
    <numFmt numFmtId="187" formatCode="_(* #,##0_);_(* \(#,##0\);_(* &quot;-&quot;??_);_(@_)"/>
    <numFmt numFmtId="188" formatCode="_(* #,##0.000_);_(* \(#,##0.000\);_(* &quot;-&quot;??_);_(@_)"/>
    <numFmt numFmtId="189" formatCode="_(* #,##0.0000_);_(* \(#,##0.0000\);_(* &quot;-&quot;??_);_(@_)"/>
    <numFmt numFmtId="190" formatCode="#,##0.000;[Red]#,##0.000"/>
    <numFmt numFmtId="191" formatCode="0.00000"/>
    <numFmt numFmtId="192" formatCode="#,##0.0;[Red]#,##0.0"/>
    <numFmt numFmtId="193" formatCode="#,##0.00;[Red]#,##0.00"/>
    <numFmt numFmtId="194" formatCode="#,##0.0000;[Red]#,##0.0000"/>
    <numFmt numFmtId="195" formatCode="0.000000"/>
    <numFmt numFmtId="196" formatCode="#,##0.00000"/>
    <numFmt numFmtId="197" formatCode="mm/dd/yyyy"/>
    <numFmt numFmtId="198" formatCode="0.000%"/>
    <numFmt numFmtId="199" formatCode="_-* #,##0.0_-;\-* #,##0.0_-;_-* &quot;-&quot;??_-;_-@_-"/>
    <numFmt numFmtId="200" formatCode="_-* #,##0_-;\-* #,##0_-;_-* &quot;-&quot;??_-;_-@_-"/>
    <numFmt numFmtId="201" formatCode="#,##0.0000000000000"/>
    <numFmt numFmtId="202" formatCode="0.0000000"/>
    <numFmt numFmtId="203" formatCode="0.00000000"/>
    <numFmt numFmtId="204" formatCode="_-* #,##0.000_-;\-* #,##0.000_-;_-* &quot;-&quot;??_-;_-@_-"/>
    <numFmt numFmtId="205" formatCode="_-* #,##0.0000_-;\-* #,##0.0000_-;_-* &quot;-&quot;??_-;_-@_-"/>
    <numFmt numFmtId="206" formatCode="_-* #,##0.00000_-;\-* #,##0.00000_-;_-* &quot;-&quot;??_-;_-@_-"/>
    <numFmt numFmtId="207" formatCode="_-* #,##0.000000_-;\-* #,##0.000000_-;_-* &quot;-&quot;??_-;_-@_-"/>
    <numFmt numFmtId="208" formatCode="0.000000000000"/>
    <numFmt numFmtId="209" formatCode="#,##0.00000000000"/>
    <numFmt numFmtId="210" formatCode="#,##0.000000"/>
    <numFmt numFmtId="211" formatCode="#,##0.0000000"/>
    <numFmt numFmtId="212" formatCode="#,##0.00000000"/>
    <numFmt numFmtId="213" formatCode="#,##0.000000000"/>
    <numFmt numFmtId="214" formatCode="#,##0.0000000000"/>
    <numFmt numFmtId="215" formatCode="#,##0.000000000000"/>
    <numFmt numFmtId="216" formatCode="mmm\.\ \ \ yyyy"/>
    <numFmt numFmtId="217" formatCode="[$€-2]\ #,##0.00_);[Red]\([$€-2]\ #,##0.00\)"/>
    <numFmt numFmtId="218" formatCode="#,##0.00000000000000"/>
    <numFmt numFmtId="219" formatCode="0.00_)"/>
    <numFmt numFmtId="220" formatCode="0.0_)"/>
    <numFmt numFmtId="221" formatCode="0_)"/>
  </numFmts>
  <fonts count="32">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b/>
      <sz val="10"/>
      <name val="Bell Centennial Address"/>
      <family val="2"/>
    </font>
    <font>
      <sz val="10"/>
      <name val="Bell Centennial Address"/>
      <family val="2"/>
    </font>
    <font>
      <b/>
      <i/>
      <sz val="10"/>
      <name val="Bell Centennial Address"/>
      <family val="2"/>
    </font>
    <font>
      <sz val="9"/>
      <name val="Bell Centennial NameAndNumber"/>
      <family val="2"/>
    </font>
    <font>
      <u val="single"/>
      <sz val="10"/>
      <name val="Bell Centennial Address"/>
      <family val="2"/>
    </font>
    <font>
      <vertAlign val="superscript"/>
      <sz val="10"/>
      <name val="Bell Centennial Address"/>
      <family val="2"/>
    </font>
    <font>
      <b/>
      <sz val="9"/>
      <name val="Bell Centennial NameAndNumber"/>
      <family val="2"/>
    </font>
    <font>
      <sz val="9"/>
      <name val="Bell Centennial Address"/>
      <family val="2"/>
    </font>
    <font>
      <b/>
      <sz val="9"/>
      <name val="Bell Centennial Address"/>
      <family val="2"/>
    </font>
    <font>
      <sz val="8"/>
      <name val="Bell Centennial NameAndNumber"/>
      <family val="2"/>
    </font>
    <font>
      <b/>
      <sz val="8"/>
      <name val="Bell Centennial NameAndNumber"/>
      <family val="2"/>
    </font>
    <font>
      <sz val="8"/>
      <name val="Bell Centennial Address"/>
      <family val="2"/>
    </font>
    <font>
      <vertAlign val="superscript"/>
      <sz val="8"/>
      <name val="Bell Centennial NameAndNumber"/>
      <family val="2"/>
    </font>
    <font>
      <vertAlign val="superscript"/>
      <sz val="9"/>
      <name val="Bell Centennial Address"/>
      <family val="2"/>
    </font>
    <font>
      <vertAlign val="superscript"/>
      <sz val="9"/>
      <name val="Bell Centennial NameAndNumber"/>
      <family val="2"/>
    </font>
    <font>
      <sz val="9"/>
      <color indexed="8"/>
      <name val="Bell Centennial Address"/>
      <family val="2"/>
    </font>
    <font>
      <sz val="8"/>
      <color indexed="8"/>
      <name val="Bell Centennial NameAndNumber"/>
      <family val="2"/>
    </font>
    <font>
      <u val="single"/>
      <sz val="10"/>
      <color indexed="8"/>
      <name val="Bell Centennial Address"/>
      <family val="2"/>
    </font>
    <font>
      <sz val="10"/>
      <color indexed="8"/>
      <name val="Bell Centennial Address"/>
      <family val="2"/>
    </font>
    <font>
      <sz val="10"/>
      <color indexed="10"/>
      <name val="Bell Centennial Address"/>
      <family val="2"/>
    </font>
    <font>
      <b/>
      <sz val="10"/>
      <color indexed="12"/>
      <name val="Bell Centennial Address"/>
      <family val="2"/>
    </font>
    <font>
      <i/>
      <sz val="10"/>
      <color indexed="10"/>
      <name val="Bell Centennial Address"/>
      <family val="2"/>
    </font>
    <font>
      <sz val="10"/>
      <name val="Bell Centennial NameAndNumber"/>
      <family val="2"/>
    </font>
    <font>
      <b/>
      <sz val="12"/>
      <name val="Arial"/>
      <family val="0"/>
    </font>
    <font>
      <sz val="10"/>
      <color indexed="12"/>
      <name val="Bell Centennial Address"/>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0" fontId="4" fillId="0" borderId="0">
      <alignment/>
      <protection/>
    </xf>
    <xf numFmtId="9" fontId="4" fillId="0" borderId="0" applyFont="0" applyFill="0" applyBorder="0" applyAlignment="0" applyProtection="0"/>
  </cellStyleXfs>
  <cellXfs count="288">
    <xf numFmtId="0" fontId="0" fillId="0" borderId="0" xfId="0" applyAlignment="1">
      <alignment/>
    </xf>
    <xf numFmtId="0" fontId="8" fillId="0" borderId="0" xfId="0" applyNumberFormat="1" applyFont="1" applyAlignment="1">
      <alignment/>
    </xf>
    <xf numFmtId="0" fontId="8" fillId="0" borderId="1" xfId="0" applyNumberFormat="1" applyFont="1" applyBorder="1" applyAlignment="1">
      <alignment/>
    </xf>
    <xf numFmtId="0" fontId="9" fillId="0" borderId="1" xfId="0" applyNumberFormat="1" applyFont="1" applyBorder="1" applyAlignment="1">
      <alignment/>
    </xf>
    <xf numFmtId="0" fontId="8" fillId="0" borderId="0" xfId="0" applyNumberFormat="1" applyFont="1" applyBorder="1" applyAlignment="1">
      <alignment/>
    </xf>
    <xf numFmtId="0" fontId="9" fillId="0" borderId="0" xfId="0" applyNumberFormat="1" applyFont="1" applyBorder="1" applyAlignment="1">
      <alignment/>
    </xf>
    <xf numFmtId="0" fontId="10" fillId="0" borderId="0" xfId="0" applyNumberFormat="1" applyFont="1" applyAlignment="1">
      <alignment horizontal="fill"/>
    </xf>
    <xf numFmtId="0" fontId="10" fillId="0" borderId="0" xfId="0" applyNumberFormat="1" applyFont="1" applyAlignment="1">
      <alignment horizontal="right"/>
    </xf>
    <xf numFmtId="0" fontId="10" fillId="0" borderId="0" xfId="0" applyNumberFormat="1" applyFont="1" applyBorder="1" applyAlignment="1">
      <alignment horizontal="right"/>
    </xf>
    <xf numFmtId="0" fontId="10" fillId="0" borderId="0" xfId="0" applyNumberFormat="1" applyFont="1" applyBorder="1" applyAlignment="1">
      <alignment/>
    </xf>
    <xf numFmtId="0" fontId="10" fillId="0" borderId="0" xfId="0" applyNumberFormat="1" applyFont="1" applyAlignment="1">
      <alignment/>
    </xf>
    <xf numFmtId="0" fontId="8" fillId="0" borderId="0" xfId="0" applyNumberFormat="1" applyFont="1" applyAlignment="1">
      <alignment horizontal="centerContinuous"/>
    </xf>
    <xf numFmtId="0" fontId="8" fillId="0" borderId="0" xfId="0" applyFont="1" applyBorder="1" applyAlignment="1">
      <alignment/>
    </xf>
    <xf numFmtId="1" fontId="10" fillId="0" borderId="0" xfId="0" applyNumberFormat="1" applyFont="1" applyBorder="1" applyAlignment="1">
      <alignment/>
    </xf>
    <xf numFmtId="1" fontId="10" fillId="0" borderId="0" xfId="0" applyNumberFormat="1" applyFont="1" applyBorder="1" applyAlignment="1">
      <alignment/>
    </xf>
    <xf numFmtId="1" fontId="10" fillId="0" borderId="0" xfId="0" applyNumberFormat="1" applyFont="1" applyAlignment="1">
      <alignment/>
    </xf>
    <xf numFmtId="1" fontId="10" fillId="0" borderId="0" xfId="0" applyNumberFormat="1" applyFont="1" applyAlignment="1">
      <alignment horizontal="right"/>
    </xf>
    <xf numFmtId="0" fontId="8" fillId="0" borderId="0" xfId="0" applyNumberFormat="1" applyFont="1" applyAlignment="1">
      <alignment horizontal="right"/>
    </xf>
    <xf numFmtId="0" fontId="8" fillId="0" borderId="1" xfId="0" applyNumberFormat="1" applyFont="1" applyBorder="1" applyAlignment="1">
      <alignment horizontal="fill"/>
    </xf>
    <xf numFmtId="0" fontId="11" fillId="0" borderId="0" xfId="0" applyNumberFormat="1" applyFont="1" applyAlignment="1">
      <alignment/>
    </xf>
    <xf numFmtId="0" fontId="11" fillId="0" borderId="0" xfId="0" applyNumberFormat="1" applyFont="1" applyAlignment="1">
      <alignment horizontal="right"/>
    </xf>
    <xf numFmtId="3" fontId="11" fillId="0" borderId="0" xfId="0" applyNumberFormat="1" applyFont="1" applyAlignment="1">
      <alignment/>
    </xf>
    <xf numFmtId="3" fontId="8" fillId="0" borderId="0" xfId="0" applyNumberFormat="1" applyFont="1" applyBorder="1" applyAlignment="1">
      <alignment horizontal="right"/>
    </xf>
    <xf numFmtId="3" fontId="8"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horizontal="right"/>
    </xf>
    <xf numFmtId="174" fontId="8" fillId="0" borderId="0" xfId="0" applyNumberFormat="1" applyFont="1" applyAlignment="1">
      <alignment/>
    </xf>
    <xf numFmtId="3" fontId="8" fillId="0" borderId="0" xfId="0" applyNumberFormat="1" applyFont="1" applyAlignment="1">
      <alignment horizontal="right"/>
    </xf>
    <xf numFmtId="175" fontId="8" fillId="0" borderId="0" xfId="0" applyNumberFormat="1" applyFont="1" applyBorder="1" applyAlignment="1">
      <alignment/>
    </xf>
    <xf numFmtId="176" fontId="8" fillId="0" borderId="0" xfId="0" applyNumberFormat="1" applyFont="1" applyAlignment="1">
      <alignment horizontal="right"/>
    </xf>
    <xf numFmtId="176" fontId="8" fillId="0" borderId="0" xfId="0" applyNumberFormat="1" applyFont="1" applyAlignment="1">
      <alignment/>
    </xf>
    <xf numFmtId="176" fontId="8" fillId="0" borderId="2" xfId="0" applyNumberFormat="1" applyFont="1" applyAlignment="1">
      <alignment/>
    </xf>
    <xf numFmtId="0" fontId="8" fillId="0" borderId="2" xfId="0" applyNumberFormat="1" applyFont="1" applyAlignment="1">
      <alignment/>
    </xf>
    <xf numFmtId="176" fontId="8" fillId="0" borderId="0" xfId="0" applyNumberFormat="1" applyFont="1" applyBorder="1" applyAlignment="1">
      <alignment/>
    </xf>
    <xf numFmtId="0" fontId="8" fillId="0" borderId="0" xfId="0" applyNumberFormat="1" applyFont="1" applyBorder="1" applyAlignment="1">
      <alignment/>
    </xf>
    <xf numFmtId="175" fontId="8" fillId="0" borderId="0" xfId="0" applyNumberFormat="1" applyFont="1" applyAlignment="1">
      <alignment/>
    </xf>
    <xf numFmtId="0" fontId="14" fillId="0" borderId="1" xfId="0" applyNumberFormat="1" applyFont="1" applyBorder="1" applyAlignment="1">
      <alignment/>
    </xf>
    <xf numFmtId="0" fontId="14" fillId="0" borderId="0" xfId="0" applyNumberFormat="1" applyFont="1" applyAlignment="1">
      <alignment/>
    </xf>
    <xf numFmtId="0" fontId="14" fillId="0" borderId="0" xfId="0" applyNumberFormat="1" applyFont="1" applyBorder="1" applyAlignment="1">
      <alignment/>
    </xf>
    <xf numFmtId="0" fontId="15" fillId="0" borderId="0" xfId="0" applyNumberFormat="1" applyFont="1" applyAlignment="1">
      <alignment/>
    </xf>
    <xf numFmtId="0" fontId="14" fillId="0" borderId="1" xfId="0" applyNumberFormat="1" applyFont="1" applyBorder="1" applyAlignment="1">
      <alignment horizontal="fill"/>
    </xf>
    <xf numFmtId="0" fontId="14" fillId="0" borderId="0" xfId="0" applyNumberFormat="1" applyFont="1" applyAlignment="1">
      <alignment horizontal="fill"/>
    </xf>
    <xf numFmtId="0" fontId="16" fillId="0" borderId="0" xfId="0" applyNumberFormat="1" applyFont="1" applyAlignment="1">
      <alignment horizontal="fill"/>
    </xf>
    <xf numFmtId="0" fontId="16" fillId="0" borderId="0" xfId="0" applyNumberFormat="1" applyFont="1" applyAlignment="1">
      <alignment horizontal="right"/>
    </xf>
    <xf numFmtId="0" fontId="16" fillId="0" borderId="0" xfId="0" applyNumberFormat="1" applyFont="1" applyAlignment="1">
      <alignment/>
    </xf>
    <xf numFmtId="172" fontId="14" fillId="0" borderId="0" xfId="0" applyNumberFormat="1" applyFont="1" applyAlignment="1">
      <alignment/>
    </xf>
    <xf numFmtId="1" fontId="16" fillId="0" borderId="0" xfId="0" applyNumberFormat="1" applyFont="1" applyAlignment="1">
      <alignment/>
    </xf>
    <xf numFmtId="1" fontId="16" fillId="0" borderId="0" xfId="0" applyNumberFormat="1" applyFont="1" applyAlignment="1">
      <alignment horizontal="right"/>
    </xf>
    <xf numFmtId="173" fontId="14" fillId="0" borderId="1" xfId="0" applyNumberFormat="1" applyFont="1" applyBorder="1" applyAlignment="1">
      <alignment/>
    </xf>
    <xf numFmtId="0" fontId="15" fillId="0" borderId="0" xfId="0" applyNumberFormat="1" applyFont="1" applyAlignment="1">
      <alignment horizontal="center"/>
    </xf>
    <xf numFmtId="0" fontId="15" fillId="0" borderId="0" xfId="0" applyFont="1" applyBorder="1" applyAlignment="1">
      <alignment horizontal="center"/>
    </xf>
    <xf numFmtId="3" fontId="14" fillId="0" borderId="0" xfId="0" applyNumberFormat="1" applyFont="1" applyAlignment="1">
      <alignment/>
    </xf>
    <xf numFmtId="3" fontId="17" fillId="0" borderId="0" xfId="0" applyNumberFormat="1" applyFont="1" applyAlignment="1">
      <alignment horizontal="right"/>
    </xf>
    <xf numFmtId="3" fontId="16" fillId="0" borderId="0" xfId="0" applyNumberFormat="1" applyFont="1" applyAlignment="1">
      <alignment/>
    </xf>
    <xf numFmtId="174" fontId="14" fillId="0" borderId="0" xfId="0" applyNumberFormat="1" applyFont="1" applyAlignment="1">
      <alignment/>
    </xf>
    <xf numFmtId="4" fontId="14" fillId="0" borderId="0" xfId="0" applyNumberFormat="1" applyFont="1" applyAlignment="1">
      <alignment/>
    </xf>
    <xf numFmtId="3" fontId="14" fillId="0" borderId="0" xfId="0" applyNumberFormat="1" applyFont="1" applyAlignment="1">
      <alignment horizontal="right"/>
    </xf>
    <xf numFmtId="177" fontId="14" fillId="0" borderId="0" xfId="0" applyNumberFormat="1" applyFont="1" applyAlignment="1">
      <alignment/>
    </xf>
    <xf numFmtId="176" fontId="14" fillId="0" borderId="0" xfId="0" applyNumberFormat="1" applyFont="1" applyBorder="1" applyAlignment="1">
      <alignment/>
    </xf>
    <xf numFmtId="177" fontId="14" fillId="0" borderId="0" xfId="0" applyNumberFormat="1" applyFont="1" applyAlignment="1">
      <alignment/>
    </xf>
    <xf numFmtId="178" fontId="14" fillId="0" borderId="0" xfId="0" applyNumberFormat="1" applyFont="1" applyAlignment="1">
      <alignment/>
    </xf>
    <xf numFmtId="176" fontId="17" fillId="0" borderId="0" xfId="0" applyNumberFormat="1" applyFont="1" applyAlignment="1">
      <alignment horizontal="right"/>
    </xf>
    <xf numFmtId="176" fontId="16" fillId="0" borderId="0" xfId="0" applyNumberFormat="1" applyFont="1" applyAlignment="1">
      <alignment/>
    </xf>
    <xf numFmtId="176" fontId="14" fillId="0" borderId="0" xfId="0" applyNumberFormat="1" applyFont="1" applyAlignment="1">
      <alignment/>
    </xf>
    <xf numFmtId="178" fontId="14" fillId="0" borderId="0" xfId="0" applyNumberFormat="1" applyFont="1" applyAlignment="1">
      <alignment horizontal="right"/>
    </xf>
    <xf numFmtId="0" fontId="14" fillId="0" borderId="2" xfId="0" applyNumberFormat="1" applyFont="1" applyAlignment="1">
      <alignment/>
    </xf>
    <xf numFmtId="0" fontId="14" fillId="0" borderId="0" xfId="0" applyNumberFormat="1" applyFont="1" applyAlignment="1">
      <alignment/>
    </xf>
    <xf numFmtId="14" fontId="14" fillId="0" borderId="0" xfId="0" applyNumberFormat="1" applyFont="1" applyAlignment="1">
      <alignment/>
    </xf>
    <xf numFmtId="1" fontId="7" fillId="0" borderId="0" xfId="0" applyNumberFormat="1" applyFont="1" applyAlignment="1">
      <alignment/>
    </xf>
    <xf numFmtId="1" fontId="8" fillId="0" borderId="0" xfId="0" applyNumberFormat="1" applyFont="1" applyAlignment="1">
      <alignment/>
    </xf>
    <xf numFmtId="1" fontId="8" fillId="0" borderId="0" xfId="0" applyNumberFormat="1" applyFont="1" applyAlignment="1">
      <alignment/>
    </xf>
    <xf numFmtId="176" fontId="7" fillId="0" borderId="0" xfId="0" applyNumberFormat="1" applyFont="1" applyAlignment="1">
      <alignment/>
    </xf>
    <xf numFmtId="1" fontId="8" fillId="0" borderId="0" xfId="0" applyNumberFormat="1" applyFont="1" applyAlignment="1">
      <alignment horizontal="fill"/>
    </xf>
    <xf numFmtId="176" fontId="7" fillId="0" borderId="2" xfId="0" applyNumberFormat="1" applyFont="1" applyAlignment="1">
      <alignment/>
    </xf>
    <xf numFmtId="1" fontId="8" fillId="0" borderId="2" xfId="0" applyNumberFormat="1" applyFont="1" applyAlignment="1">
      <alignment/>
    </xf>
    <xf numFmtId="172" fontId="8" fillId="0" borderId="0" xfId="0" applyNumberFormat="1" applyFont="1" applyAlignment="1">
      <alignment/>
    </xf>
    <xf numFmtId="1" fontId="18" fillId="0" borderId="0" xfId="0" applyNumberFormat="1" applyFont="1" applyAlignment="1">
      <alignment/>
    </xf>
    <xf numFmtId="1" fontId="16" fillId="0" borderId="0" xfId="0" applyNumberFormat="1" applyFont="1" applyAlignment="1">
      <alignment horizontal="right"/>
    </xf>
    <xf numFmtId="1" fontId="8" fillId="0" borderId="2" xfId="0" applyNumberFormat="1" applyFont="1" applyAlignment="1">
      <alignment/>
    </xf>
    <xf numFmtId="3" fontId="8" fillId="0" borderId="2" xfId="0" applyNumberFormat="1" applyFont="1" applyAlignment="1">
      <alignment/>
    </xf>
    <xf numFmtId="1" fontId="14" fillId="0" borderId="0" xfId="0" applyNumberFormat="1" applyFont="1" applyAlignment="1">
      <alignment/>
    </xf>
    <xf numFmtId="3" fontId="14" fillId="0" borderId="0" xfId="0" applyNumberFormat="1" applyFont="1" applyAlignment="1">
      <alignment/>
    </xf>
    <xf numFmtId="1" fontId="8" fillId="0" borderId="0" xfId="0" applyNumberFormat="1" applyFont="1" applyAlignment="1">
      <alignment/>
    </xf>
    <xf numFmtId="3" fontId="13" fillId="0" borderId="0" xfId="0" applyNumberFormat="1" applyFont="1" applyAlignment="1">
      <alignment horizontal="right"/>
    </xf>
    <xf numFmtId="176" fontId="10" fillId="0" borderId="0" xfId="0" applyNumberFormat="1" applyFont="1" applyAlignment="1">
      <alignment/>
    </xf>
    <xf numFmtId="176" fontId="0" fillId="0" borderId="0" xfId="0" applyNumberFormat="1" applyFont="1" applyAlignment="1">
      <alignment/>
    </xf>
    <xf numFmtId="3" fontId="8" fillId="0" borderId="0" xfId="0" applyNumberFormat="1" applyFont="1" applyAlignment="1">
      <alignment/>
    </xf>
    <xf numFmtId="3" fontId="14" fillId="0" borderId="0" xfId="0" applyNumberFormat="1" applyFont="1" applyAlignment="1">
      <alignment/>
    </xf>
    <xf numFmtId="176" fontId="14" fillId="0" borderId="0" xfId="0" applyNumberFormat="1" applyFont="1" applyAlignment="1">
      <alignment horizontal="right"/>
    </xf>
    <xf numFmtId="176" fontId="8" fillId="0" borderId="0" xfId="0" applyNumberFormat="1" applyFont="1" applyAlignment="1">
      <alignment horizontal="fill"/>
    </xf>
    <xf numFmtId="3" fontId="8" fillId="0" borderId="2" xfId="0" applyNumberFormat="1" applyFont="1" applyAlignment="1">
      <alignment/>
    </xf>
    <xf numFmtId="176" fontId="8" fillId="0" borderId="0" xfId="0" applyNumberFormat="1" applyFont="1" applyAlignment="1">
      <alignment/>
    </xf>
    <xf numFmtId="0" fontId="0" fillId="0" borderId="0" xfId="0" applyNumberFormat="1" applyFont="1" applyAlignment="1">
      <alignment/>
    </xf>
    <xf numFmtId="197" fontId="8" fillId="0" borderId="0" xfId="0" applyNumberFormat="1" applyFont="1" applyAlignment="1">
      <alignment/>
    </xf>
    <xf numFmtId="176" fontId="0" fillId="0" borderId="0" xfId="0" applyNumberFormat="1" applyFont="1" applyAlignment="1">
      <alignment/>
    </xf>
    <xf numFmtId="0" fontId="8" fillId="0" borderId="1" xfId="24" applyFont="1" applyBorder="1">
      <alignment/>
      <protection/>
    </xf>
    <xf numFmtId="0" fontId="8" fillId="0" borderId="1" xfId="24" applyFont="1" applyBorder="1" applyAlignment="1">
      <alignment horizontal="right"/>
      <protection/>
    </xf>
    <xf numFmtId="3" fontId="8" fillId="0" borderId="1" xfId="24" applyNumberFormat="1" applyFont="1" applyBorder="1" applyAlignment="1">
      <alignment horizontal="right"/>
      <protection/>
    </xf>
    <xf numFmtId="0" fontId="8" fillId="0" borderId="0" xfId="24" applyFont="1">
      <alignment/>
      <protection/>
    </xf>
    <xf numFmtId="0" fontId="8" fillId="0" borderId="0" xfId="24" applyFont="1" applyAlignment="1">
      <alignment horizontal="right"/>
      <protection/>
    </xf>
    <xf numFmtId="0" fontId="8" fillId="0" borderId="0" xfId="24" applyFont="1" applyAlignment="1">
      <alignment/>
      <protection/>
    </xf>
    <xf numFmtId="0" fontId="4" fillId="0" borderId="0" xfId="24" applyAlignment="1">
      <alignment/>
      <protection/>
    </xf>
    <xf numFmtId="0" fontId="9" fillId="0" borderId="0" xfId="24" applyFont="1">
      <alignment/>
      <protection/>
    </xf>
    <xf numFmtId="177" fontId="8" fillId="0" borderId="0" xfId="25" applyNumberFormat="1" applyFont="1" applyAlignment="1">
      <alignment/>
    </xf>
    <xf numFmtId="0" fontId="8" fillId="0" borderId="0" xfId="24" applyFont="1" applyBorder="1">
      <alignment/>
      <protection/>
    </xf>
    <xf numFmtId="0" fontId="8" fillId="0" borderId="0" xfId="24" applyFont="1" applyBorder="1" applyAlignment="1">
      <alignment horizontal="right"/>
      <protection/>
    </xf>
    <xf numFmtId="0" fontId="10" fillId="0" borderId="0" xfId="24" applyFont="1">
      <alignment/>
      <protection/>
    </xf>
    <xf numFmtId="0" fontId="10" fillId="0" borderId="0" xfId="24" applyFont="1" applyAlignment="1">
      <alignment horizontal="right"/>
      <protection/>
    </xf>
    <xf numFmtId="0" fontId="10" fillId="0" borderId="0" xfId="24" applyFont="1" applyAlignment="1">
      <alignment horizontal="center"/>
      <protection/>
    </xf>
    <xf numFmtId="0" fontId="10" fillId="0" borderId="0" xfId="24" applyFont="1" applyAlignment="1">
      <alignment/>
      <protection/>
    </xf>
    <xf numFmtId="0" fontId="13" fillId="0" borderId="0" xfId="24" applyFont="1" applyAlignment="1">
      <alignment/>
      <protection/>
    </xf>
    <xf numFmtId="175" fontId="8" fillId="0" borderId="0" xfId="24" applyNumberFormat="1" applyFont="1">
      <alignment/>
      <protection/>
    </xf>
    <xf numFmtId="3" fontId="8" fillId="0" borderId="0" xfId="24" applyNumberFormat="1" applyFont="1" applyAlignment="1">
      <alignment horizontal="right"/>
      <protection/>
    </xf>
    <xf numFmtId="1" fontId="8" fillId="0" borderId="0" xfId="24" applyNumberFormat="1" applyFont="1">
      <alignment/>
      <protection/>
    </xf>
    <xf numFmtId="3" fontId="8" fillId="0" borderId="0" xfId="24" applyNumberFormat="1" applyFont="1">
      <alignment/>
      <protection/>
    </xf>
    <xf numFmtId="1" fontId="8" fillId="0" borderId="0" xfId="24" applyNumberFormat="1" applyFont="1" applyAlignment="1">
      <alignment horizontal="right"/>
      <protection/>
    </xf>
    <xf numFmtId="0" fontId="8" fillId="0" borderId="0" xfId="21" applyFont="1" applyAlignment="1">
      <alignment/>
      <protection/>
    </xf>
    <xf numFmtId="3" fontId="8" fillId="0" borderId="0" xfId="24" applyNumberFormat="1" applyFont="1">
      <alignment/>
      <protection/>
    </xf>
    <xf numFmtId="1" fontId="13" fillId="0" borderId="0" xfId="24" applyNumberFormat="1" applyFont="1" applyAlignment="1">
      <alignment/>
      <protection/>
    </xf>
    <xf numFmtId="1" fontId="8" fillId="0" borderId="0" xfId="24" applyNumberFormat="1" applyFont="1">
      <alignment/>
      <protection/>
    </xf>
    <xf numFmtId="0" fontId="8" fillId="0" borderId="0" xfId="24" applyFont="1" applyAlignment="1">
      <alignment/>
      <protection/>
    </xf>
    <xf numFmtId="1" fontId="8" fillId="0" borderId="1" xfId="24" applyNumberFormat="1" applyFont="1" applyBorder="1" applyAlignment="1">
      <alignment horizontal="right"/>
      <protection/>
    </xf>
    <xf numFmtId="1" fontId="8" fillId="0" borderId="1" xfId="24" applyNumberFormat="1" applyFont="1" applyBorder="1">
      <alignment/>
      <protection/>
    </xf>
    <xf numFmtId="0" fontId="4" fillId="0" borderId="0" xfId="24" applyAlignment="1">
      <alignment vertical="top" wrapText="1"/>
      <protection/>
    </xf>
    <xf numFmtId="0" fontId="4" fillId="0" borderId="0" xfId="24" applyFont="1" applyAlignment="1">
      <alignment/>
      <protection/>
    </xf>
    <xf numFmtId="0" fontId="8" fillId="0" borderId="0" xfId="24" applyFont="1" applyAlignment="1">
      <alignment vertical="center" wrapText="1"/>
      <protection/>
    </xf>
    <xf numFmtId="0" fontId="4" fillId="0" borderId="0" xfId="24" applyFont="1" applyAlignment="1">
      <alignment vertical="center" wrapText="1"/>
      <protection/>
    </xf>
    <xf numFmtId="0" fontId="8" fillId="0" borderId="0" xfId="24" applyFont="1" applyAlignment="1">
      <alignment vertical="top"/>
      <protection/>
    </xf>
    <xf numFmtId="0" fontId="0" fillId="0" borderId="0" xfId="0" applyBorder="1" applyAlignment="1">
      <alignment vertical="top" wrapText="1"/>
    </xf>
    <xf numFmtId="175" fontId="14" fillId="0" borderId="0" xfId="0" applyNumberFormat="1" applyFont="1" applyAlignment="1">
      <alignment/>
    </xf>
    <xf numFmtId="175" fontId="14" fillId="0" borderId="0" xfId="0" applyNumberFormat="1" applyFont="1" applyBorder="1" applyAlignment="1">
      <alignment/>
    </xf>
    <xf numFmtId="0" fontId="11" fillId="0" borderId="0" xfId="24" applyFont="1">
      <alignment/>
      <protection/>
    </xf>
    <xf numFmtId="174" fontId="8" fillId="0" borderId="0" xfId="24" applyNumberFormat="1" applyFont="1">
      <alignment/>
      <protection/>
    </xf>
    <xf numFmtId="0" fontId="8" fillId="0" borderId="0" xfId="24" applyFont="1">
      <alignment/>
      <protection/>
    </xf>
    <xf numFmtId="175" fontId="8" fillId="0" borderId="0" xfId="0" applyNumberFormat="1" applyFont="1" applyAlignment="1">
      <alignment/>
    </xf>
    <xf numFmtId="1" fontId="8" fillId="0" borderId="1" xfId="0" applyNumberFormat="1" applyFont="1" applyBorder="1" applyAlignment="1">
      <alignment horizontal="fill"/>
    </xf>
    <xf numFmtId="1" fontId="16" fillId="0" borderId="0" xfId="0" applyNumberFormat="1" applyFont="1" applyAlignment="1">
      <alignment horizontal="fill"/>
    </xf>
    <xf numFmtId="175" fontId="16" fillId="0" borderId="0" xfId="0" applyNumberFormat="1" applyFont="1" applyAlignment="1">
      <alignment horizontal="right"/>
    </xf>
    <xf numFmtId="1" fontId="16" fillId="0" borderId="0" xfId="0" applyNumberFormat="1" applyFont="1" applyAlignment="1">
      <alignment/>
    </xf>
    <xf numFmtId="175" fontId="16" fillId="0" borderId="0" xfId="0" applyNumberFormat="1" applyFont="1" applyAlignment="1">
      <alignment/>
    </xf>
    <xf numFmtId="1" fontId="7" fillId="0" borderId="1" xfId="0" applyNumberFormat="1" applyFont="1" applyBorder="1" applyAlignment="1">
      <alignment horizontal="fill"/>
    </xf>
    <xf numFmtId="175" fontId="7" fillId="0" borderId="0" xfId="0" applyNumberFormat="1" applyFont="1" applyAlignment="1">
      <alignment/>
    </xf>
    <xf numFmtId="3" fontId="22" fillId="0" borderId="0" xfId="0" applyNumberFormat="1" applyFont="1" applyAlignment="1">
      <alignment/>
    </xf>
    <xf numFmtId="3" fontId="22" fillId="0" borderId="0" xfId="0" applyNumberFormat="1" applyFont="1" applyAlignment="1">
      <alignment horizontal="right"/>
    </xf>
    <xf numFmtId="3" fontId="7" fillId="0" borderId="0" xfId="0" applyNumberFormat="1" applyFont="1" applyAlignment="1">
      <alignment horizontal="center"/>
    </xf>
    <xf numFmtId="3" fontId="7" fillId="0" borderId="0" xfId="0" applyNumberFormat="1" applyFont="1" applyAlignment="1">
      <alignment/>
    </xf>
    <xf numFmtId="3" fontId="23" fillId="0" borderId="0" xfId="0" applyNumberFormat="1" applyFont="1" applyAlignment="1">
      <alignment/>
    </xf>
    <xf numFmtId="3" fontId="11" fillId="0" borderId="0" xfId="0" applyNumberFormat="1" applyFont="1" applyAlignment="1">
      <alignment/>
    </xf>
    <xf numFmtId="3" fontId="24" fillId="0" borderId="0" xfId="0" applyNumberFormat="1" applyFont="1" applyAlignment="1">
      <alignment/>
    </xf>
    <xf numFmtId="3" fontId="25" fillId="0" borderId="0" xfId="0" applyNumberFormat="1" applyFont="1" applyAlignment="1">
      <alignment/>
    </xf>
    <xf numFmtId="174" fontId="25" fillId="0" borderId="0" xfId="0" applyNumberFormat="1" applyFont="1" applyAlignment="1">
      <alignment/>
    </xf>
    <xf numFmtId="175" fontId="8" fillId="0" borderId="2" xfId="0" applyNumberFormat="1" applyFont="1" applyAlignment="1">
      <alignment/>
    </xf>
    <xf numFmtId="174" fontId="8" fillId="0" borderId="0" xfId="0" applyNumberFormat="1" applyFont="1" applyAlignment="1">
      <alignment/>
    </xf>
    <xf numFmtId="0" fontId="8" fillId="0" borderId="0" xfId="0" applyFont="1" applyAlignment="1">
      <alignment/>
    </xf>
    <xf numFmtId="175" fontId="8" fillId="0" borderId="0" xfId="0" applyNumberFormat="1" applyFont="1" applyAlignment="1">
      <alignment/>
    </xf>
    <xf numFmtId="0" fontId="8" fillId="0" borderId="0" xfId="0" applyFont="1" applyAlignment="1">
      <alignment/>
    </xf>
    <xf numFmtId="175" fontId="8" fillId="0" borderId="0" xfId="0" applyNumberFormat="1" applyFont="1" applyAlignment="1">
      <alignment vertical="top" wrapText="1"/>
    </xf>
    <xf numFmtId="0" fontId="8" fillId="0" borderId="0" xfId="0" applyFont="1" applyBorder="1" applyAlignment="1">
      <alignment vertical="top" wrapText="1"/>
    </xf>
    <xf numFmtId="176" fontId="26" fillId="0" borderId="0" xfId="0" applyNumberFormat="1" applyFont="1" applyAlignment="1">
      <alignment/>
    </xf>
    <xf numFmtId="174" fontId="26" fillId="0" borderId="0" xfId="0" applyNumberFormat="1" applyFont="1" applyAlignment="1">
      <alignment/>
    </xf>
    <xf numFmtId="176" fontId="26" fillId="0" borderId="0" xfId="0" applyNumberFormat="1" applyFont="1" applyAlignment="1">
      <alignment/>
    </xf>
    <xf numFmtId="10" fontId="27" fillId="0" borderId="0" xfId="0" applyNumberFormat="1" applyFont="1" applyAlignment="1">
      <alignment/>
    </xf>
    <xf numFmtId="0" fontId="26" fillId="0" borderId="0" xfId="0" applyNumberFormat="1" applyFont="1" applyAlignment="1">
      <alignment/>
    </xf>
    <xf numFmtId="177" fontId="28" fillId="0" borderId="0" xfId="0" applyNumberFormat="1" applyFont="1" applyAlignment="1">
      <alignment/>
    </xf>
    <xf numFmtId="174" fontId="26" fillId="0" borderId="0" xfId="0" applyNumberFormat="1" applyFont="1" applyAlignment="1">
      <alignment/>
    </xf>
    <xf numFmtId="1" fontId="26" fillId="0" borderId="0" xfId="0" applyNumberFormat="1" applyFont="1" applyAlignment="1">
      <alignment/>
    </xf>
    <xf numFmtId="0" fontId="8" fillId="0" borderId="0" xfId="22" applyFont="1">
      <alignment/>
      <protection/>
    </xf>
    <xf numFmtId="0" fontId="8" fillId="0" borderId="0" xfId="22" applyFont="1" applyAlignment="1">
      <alignment/>
      <protection/>
    </xf>
    <xf numFmtId="0" fontId="8" fillId="0" borderId="0" xfId="22" applyFont="1" applyAlignment="1">
      <alignment horizontal="right"/>
      <protection/>
    </xf>
    <xf numFmtId="0" fontId="8" fillId="0" borderId="1" xfId="22" applyFont="1" applyBorder="1" applyAlignment="1">
      <alignment/>
      <protection/>
    </xf>
    <xf numFmtId="0" fontId="8" fillId="0" borderId="1" xfId="22" applyFont="1" applyBorder="1" applyAlignment="1">
      <alignment horizontal="right"/>
      <protection/>
    </xf>
    <xf numFmtId="0" fontId="8" fillId="0" borderId="0" xfId="22" applyFont="1" applyBorder="1" applyAlignment="1">
      <alignment/>
      <protection/>
    </xf>
    <xf numFmtId="0" fontId="8" fillId="0" borderId="0" xfId="22" applyFont="1" applyBorder="1" applyAlignment="1">
      <alignment horizontal="right"/>
      <protection/>
    </xf>
    <xf numFmtId="0" fontId="29" fillId="0" borderId="0" xfId="22" applyFont="1" applyAlignment="1">
      <alignment horizontal="right"/>
      <protection/>
    </xf>
    <xf numFmtId="0" fontId="29" fillId="0" borderId="0" xfId="22" applyFont="1" applyBorder="1" applyAlignment="1">
      <alignment horizontal="right"/>
      <protection/>
    </xf>
    <xf numFmtId="0" fontId="16" fillId="0" borderId="0" xfId="22" applyFont="1" applyBorder="1" applyAlignment="1">
      <alignment horizontal="right"/>
      <protection/>
    </xf>
    <xf numFmtId="0" fontId="16" fillId="0" borderId="0" xfId="22" applyFont="1" applyAlignment="1">
      <alignment horizontal="right"/>
      <protection/>
    </xf>
    <xf numFmtId="0" fontId="8" fillId="0" borderId="1" xfId="22" applyFont="1" applyBorder="1" applyAlignment="1">
      <alignment/>
      <protection/>
    </xf>
    <xf numFmtId="0" fontId="14" fillId="0" borderId="0" xfId="22" applyFont="1" applyAlignment="1">
      <alignment/>
      <protection/>
    </xf>
    <xf numFmtId="176" fontId="14" fillId="0" borderId="0" xfId="22" applyNumberFormat="1" applyFont="1">
      <alignment/>
      <protection/>
    </xf>
    <xf numFmtId="0" fontId="14" fillId="0" borderId="0" xfId="22" applyFont="1" applyAlignment="1">
      <alignment horizontal="right"/>
      <protection/>
    </xf>
    <xf numFmtId="0" fontId="14" fillId="0" borderId="0" xfId="22" applyFont="1">
      <alignment/>
      <protection/>
    </xf>
    <xf numFmtId="176" fontId="14" fillId="0" borderId="0" xfId="22" applyNumberFormat="1" applyFont="1" applyAlignment="1">
      <alignment horizontal="right"/>
      <protection/>
    </xf>
    <xf numFmtId="1" fontId="14" fillId="0" borderId="0" xfId="22" applyNumberFormat="1" applyFont="1" applyAlignment="1">
      <alignment horizontal="right"/>
      <protection/>
    </xf>
    <xf numFmtId="1" fontId="14" fillId="0" borderId="0" xfId="22" applyNumberFormat="1" applyFont="1">
      <alignment/>
      <protection/>
    </xf>
    <xf numFmtId="175" fontId="8" fillId="0" borderId="0" xfId="0" applyNumberFormat="1" applyFont="1" applyBorder="1" applyAlignment="1">
      <alignment/>
    </xf>
    <xf numFmtId="1" fontId="14" fillId="0" borderId="0" xfId="22" applyNumberFormat="1" applyFont="1" applyAlignment="1">
      <alignment/>
      <protection/>
    </xf>
    <xf numFmtId="176" fontId="8" fillId="0" borderId="0" xfId="22" applyNumberFormat="1" applyFont="1" applyAlignment="1">
      <alignment horizontal="right"/>
      <protection/>
    </xf>
    <xf numFmtId="176" fontId="8" fillId="0" borderId="0" xfId="22" applyNumberFormat="1" applyFont="1">
      <alignment/>
      <protection/>
    </xf>
    <xf numFmtId="0" fontId="16" fillId="0" borderId="0" xfId="22" applyFont="1">
      <alignment/>
      <protection/>
    </xf>
    <xf numFmtId="0" fontId="16" fillId="0" borderId="0" xfId="22" applyFont="1" applyAlignment="1">
      <alignment/>
      <protection/>
    </xf>
    <xf numFmtId="176" fontId="16" fillId="0" borderId="0" xfId="22" applyNumberFormat="1" applyFont="1">
      <alignment/>
      <protection/>
    </xf>
    <xf numFmtId="178" fontId="16" fillId="0" borderId="0" xfId="22" applyNumberFormat="1" applyFont="1" applyAlignment="1">
      <alignment horizontal="right"/>
      <protection/>
    </xf>
    <xf numFmtId="175" fontId="8" fillId="0" borderId="1" xfId="22" applyNumberFormat="1" applyFont="1" applyBorder="1" applyAlignment="1">
      <alignment/>
      <protection/>
    </xf>
    <xf numFmtId="0" fontId="8" fillId="0" borderId="1" xfId="22" applyFont="1" applyBorder="1" applyAlignment="1">
      <alignment horizontal="right"/>
      <protection/>
    </xf>
    <xf numFmtId="175" fontId="8" fillId="0" borderId="0" xfId="22" applyNumberFormat="1" applyFont="1">
      <alignment/>
      <protection/>
    </xf>
    <xf numFmtId="0" fontId="4" fillId="0" borderId="0" xfId="22" applyFont="1" applyAlignment="1">
      <alignment vertical="top" wrapText="1"/>
      <protection/>
    </xf>
    <xf numFmtId="0" fontId="29" fillId="0" borderId="0" xfId="23" applyNumberFormat="1" applyFont="1" applyAlignment="1">
      <alignment/>
      <protection/>
    </xf>
    <xf numFmtId="0" fontId="8" fillId="0" borderId="1" xfId="23" applyNumberFormat="1" applyFont="1" applyBorder="1" applyAlignment="1">
      <alignment/>
      <protection/>
    </xf>
    <xf numFmtId="0" fontId="8" fillId="0" borderId="0" xfId="23" applyNumberFormat="1" applyFont="1" applyAlignment="1">
      <alignment/>
      <protection/>
    </xf>
    <xf numFmtId="0" fontId="8" fillId="0" borderId="0" xfId="23" applyNumberFormat="1" applyFont="1" applyBorder="1">
      <alignment/>
      <protection/>
    </xf>
    <xf numFmtId="0" fontId="8" fillId="0" borderId="0" xfId="23" applyNumberFormat="1" applyFont="1" applyBorder="1" applyAlignment="1">
      <alignment/>
      <protection/>
    </xf>
    <xf numFmtId="0" fontId="8" fillId="0" borderId="3" xfId="23" applyNumberFormat="1" applyFont="1" applyBorder="1" applyAlignment="1">
      <alignment/>
      <protection/>
    </xf>
    <xf numFmtId="0" fontId="30" fillId="0" borderId="0" xfId="23" applyFont="1" applyBorder="1" applyAlignment="1">
      <alignment/>
      <protection/>
    </xf>
    <xf numFmtId="0" fontId="8" fillId="0" borderId="0" xfId="23" applyNumberFormat="1" applyFont="1">
      <alignment/>
      <protection/>
    </xf>
    <xf numFmtId="0" fontId="7" fillId="0" borderId="0" xfId="23" applyNumberFormat="1" applyFont="1" applyAlignment="1">
      <alignment/>
      <protection/>
    </xf>
    <xf numFmtId="0" fontId="7" fillId="0" borderId="0" xfId="23" applyNumberFormat="1" applyFont="1" applyAlignment="1">
      <alignment horizontal="center"/>
      <protection/>
    </xf>
    <xf numFmtId="0" fontId="7" fillId="0" borderId="0" xfId="23" applyNumberFormat="1" applyFont="1" applyAlignment="1">
      <alignment horizontal="right"/>
      <protection/>
    </xf>
    <xf numFmtId="0" fontId="8" fillId="0" borderId="0" xfId="23" applyNumberFormat="1" applyFont="1" applyAlignment="1">
      <alignment horizontal="center"/>
      <protection/>
    </xf>
    <xf numFmtId="0" fontId="11" fillId="0" borderId="1" xfId="23" applyNumberFormat="1" applyFont="1" applyBorder="1" applyAlignment="1">
      <alignment horizontal="center"/>
      <protection/>
    </xf>
    <xf numFmtId="0" fontId="31" fillId="0" borderId="0" xfId="23" applyNumberFormat="1" applyFont="1" applyAlignment="1">
      <alignment horizontal="center"/>
      <protection/>
    </xf>
    <xf numFmtId="1" fontId="25" fillId="0" borderId="0" xfId="23" applyNumberFormat="1" applyFont="1" applyAlignment="1">
      <alignment horizontal="center"/>
      <protection/>
    </xf>
    <xf numFmtId="176" fontId="25" fillId="0" borderId="0" xfId="23" applyNumberFormat="1" applyFont="1" applyAlignment="1">
      <alignment horizontal="center"/>
      <protection/>
    </xf>
    <xf numFmtId="176" fontId="25" fillId="0" borderId="0" xfId="23" applyNumberFormat="1" applyFont="1" applyAlignment="1">
      <alignment horizontal="right"/>
      <protection/>
    </xf>
    <xf numFmtId="0" fontId="16" fillId="0" borderId="0" xfId="0" applyFont="1" applyBorder="1" applyAlignment="1">
      <alignment horizontal="center"/>
    </xf>
    <xf numFmtId="1" fontId="8" fillId="0" borderId="0" xfId="23" applyNumberFormat="1" applyFont="1" applyAlignment="1">
      <alignment horizontal="center"/>
      <protection/>
    </xf>
    <xf numFmtId="176" fontId="8" fillId="0" borderId="0" xfId="23" applyNumberFormat="1" applyFont="1" applyAlignment="1">
      <alignment horizontal="right"/>
      <protection/>
    </xf>
    <xf numFmtId="0" fontId="8" fillId="0" borderId="1" xfId="23" applyNumberFormat="1" applyFont="1" applyBorder="1">
      <alignment/>
      <protection/>
    </xf>
    <xf numFmtId="1" fontId="25" fillId="0" borderId="1" xfId="23" applyNumberFormat="1" applyFont="1" applyBorder="1" applyAlignment="1">
      <alignment horizontal="center"/>
      <protection/>
    </xf>
    <xf numFmtId="176" fontId="25" fillId="0" borderId="1" xfId="23" applyNumberFormat="1" applyFont="1" applyBorder="1" applyAlignment="1">
      <alignment horizontal="center"/>
      <protection/>
    </xf>
    <xf numFmtId="1" fontId="8" fillId="0" borderId="1" xfId="23" applyNumberFormat="1" applyFont="1" applyBorder="1" applyAlignment="1">
      <alignment horizontal="center"/>
      <protection/>
    </xf>
    <xf numFmtId="176" fontId="8" fillId="0" borderId="1" xfId="23" applyNumberFormat="1" applyFont="1" applyBorder="1" applyAlignment="1">
      <alignment horizontal="center"/>
      <protection/>
    </xf>
    <xf numFmtId="1" fontId="25" fillId="0" borderId="0" xfId="23" applyNumberFormat="1" applyFont="1" applyBorder="1" applyAlignment="1">
      <alignment horizontal="center"/>
      <protection/>
    </xf>
    <xf numFmtId="176" fontId="25" fillId="0" borderId="0" xfId="23" applyNumberFormat="1" applyFont="1" applyBorder="1" applyAlignment="1">
      <alignment horizontal="center"/>
      <protection/>
    </xf>
    <xf numFmtId="1" fontId="8" fillId="0" borderId="0" xfId="23" applyNumberFormat="1" applyFont="1" applyBorder="1" applyAlignment="1">
      <alignment horizontal="center"/>
      <protection/>
    </xf>
    <xf numFmtId="176" fontId="8" fillId="0" borderId="0" xfId="23" applyNumberFormat="1" applyFont="1" applyBorder="1" applyAlignment="1">
      <alignment horizontal="center"/>
      <protection/>
    </xf>
    <xf numFmtId="0" fontId="16" fillId="0" borderId="0" xfId="0" applyFont="1" applyBorder="1" applyAlignment="1">
      <alignment/>
    </xf>
    <xf numFmtId="0" fontId="0" fillId="0" borderId="0" xfId="0" applyAlignment="1">
      <alignment/>
    </xf>
    <xf numFmtId="0" fontId="14" fillId="0" borderId="0" xfId="0" applyNumberFormat="1" applyFont="1" applyAlignment="1">
      <alignment vertical="top" wrapText="1"/>
    </xf>
    <xf numFmtId="0" fontId="0" fillId="0" borderId="0" xfId="0" applyAlignment="1">
      <alignment vertical="top" wrapText="1"/>
    </xf>
    <xf numFmtId="0" fontId="7" fillId="0" borderId="0" xfId="22" applyFont="1" applyAlignment="1">
      <alignment/>
      <protection/>
    </xf>
    <xf numFmtId="0" fontId="8" fillId="0" borderId="0" xfId="0" applyNumberFormat="1" applyFont="1" applyBorder="1" applyAlignment="1">
      <alignment horizontal="left"/>
    </xf>
    <xf numFmtId="0" fontId="8" fillId="0" borderId="0" xfId="0" applyFont="1" applyBorder="1" applyAlignment="1">
      <alignment/>
    </xf>
    <xf numFmtId="0" fontId="8" fillId="0" borderId="0" xfId="0" applyNumberFormat="1" applyFont="1" applyBorder="1" applyAlignment="1">
      <alignment/>
    </xf>
    <xf numFmtId="0" fontId="8" fillId="0" borderId="0" xfId="0" applyNumberFormat="1" applyFont="1" applyAlignment="1">
      <alignment/>
    </xf>
    <xf numFmtId="0" fontId="13" fillId="0" borderId="0" xfId="0" applyNumberFormat="1" applyFont="1" applyAlignment="1">
      <alignment/>
    </xf>
    <xf numFmtId="0" fontId="7" fillId="0" borderId="0" xfId="0" applyNumberFormat="1" applyFont="1" applyBorder="1" applyAlignment="1">
      <alignment/>
    </xf>
    <xf numFmtId="0" fontId="7" fillId="0" borderId="0" xfId="0" applyFont="1" applyBorder="1" applyAlignment="1">
      <alignment/>
    </xf>
    <xf numFmtId="0" fontId="8" fillId="0" borderId="0" xfId="0" applyNumberFormat="1" applyFont="1" applyBorder="1" applyAlignment="1">
      <alignment/>
    </xf>
    <xf numFmtId="0" fontId="8" fillId="0" borderId="0" xfId="0" applyFont="1" applyBorder="1" applyAlignment="1">
      <alignment/>
    </xf>
    <xf numFmtId="0" fontId="8" fillId="0" borderId="1" xfId="0" applyNumberFormat="1" applyFont="1" applyBorder="1" applyAlignment="1">
      <alignment/>
    </xf>
    <xf numFmtId="0" fontId="8" fillId="0" borderId="1" xfId="0" applyFont="1" applyBorder="1" applyAlignment="1">
      <alignment/>
    </xf>
    <xf numFmtId="0" fontId="8" fillId="0" borderId="3" xfId="0" applyNumberFormat="1" applyFont="1" applyBorder="1" applyAlignment="1">
      <alignment/>
    </xf>
    <xf numFmtId="0" fontId="8" fillId="0" borderId="3" xfId="0" applyFont="1" applyBorder="1" applyAlignment="1">
      <alignment/>
    </xf>
    <xf numFmtId="0" fontId="8" fillId="0" borderId="0" xfId="0" applyNumberFormat="1" applyFont="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NumberFormat="1" applyFont="1" applyAlignment="1">
      <alignment horizontal="left" vertical="top" wrapText="1"/>
    </xf>
    <xf numFmtId="0" fontId="14" fillId="0" borderId="3" xfId="0" applyNumberFormat="1" applyFont="1" applyBorder="1" applyAlignment="1">
      <alignment horizontal="left"/>
    </xf>
    <xf numFmtId="0" fontId="14" fillId="0" borderId="0" xfId="0" applyNumberFormat="1" applyFont="1" applyAlignment="1">
      <alignment/>
    </xf>
    <xf numFmtId="0" fontId="14" fillId="0" borderId="0" xfId="0" applyFont="1" applyBorder="1" applyAlignment="1">
      <alignment/>
    </xf>
    <xf numFmtId="0" fontId="16" fillId="0" borderId="0" xfId="0" applyNumberFormat="1" applyFont="1" applyAlignment="1">
      <alignment/>
    </xf>
    <xf numFmtId="0" fontId="0" fillId="0" borderId="0" xfId="0" applyBorder="1" applyAlignment="1">
      <alignment vertical="top" wrapText="1"/>
    </xf>
    <xf numFmtId="175" fontId="8" fillId="0" borderId="0" xfId="0" applyNumberFormat="1" applyFont="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175" fontId="16" fillId="0" borderId="0" xfId="0" applyNumberFormat="1" applyFont="1" applyAlignment="1">
      <alignment/>
    </xf>
    <xf numFmtId="175" fontId="16" fillId="0" borderId="0" xfId="0" applyNumberFormat="1" applyFont="1" applyBorder="1" applyAlignment="1">
      <alignment/>
    </xf>
    <xf numFmtId="175" fontId="14" fillId="0" borderId="0" xfId="0" applyNumberFormat="1" applyFont="1" applyAlignment="1">
      <alignment/>
    </xf>
    <xf numFmtId="175" fontId="14" fillId="0" borderId="0" xfId="0" applyNumberFormat="1" applyFont="1" applyBorder="1" applyAlignment="1">
      <alignment/>
    </xf>
    <xf numFmtId="175" fontId="7" fillId="0" borderId="0" xfId="0" applyNumberFormat="1" applyFont="1" applyBorder="1" applyAlignment="1">
      <alignment/>
    </xf>
    <xf numFmtId="0" fontId="8" fillId="0" borderId="0" xfId="23" applyNumberFormat="1" applyFont="1" applyAlignment="1">
      <alignment/>
      <protection/>
    </xf>
    <xf numFmtId="0" fontId="4" fillId="0" borderId="0" xfId="23" applyFont="1" applyAlignment="1">
      <alignment/>
      <protection/>
    </xf>
    <xf numFmtId="0" fontId="7" fillId="0" borderId="1" xfId="23" applyNumberFormat="1" applyFont="1" applyBorder="1" applyAlignment="1">
      <alignment horizontal="center" wrapText="1"/>
      <protection/>
    </xf>
    <xf numFmtId="0" fontId="30" fillId="0" borderId="1" xfId="23" applyFont="1" applyBorder="1" applyAlignment="1">
      <alignment/>
      <protection/>
    </xf>
    <xf numFmtId="0" fontId="7" fillId="0" borderId="0" xfId="23" applyNumberFormat="1" applyFont="1" applyAlignment="1">
      <alignment horizontal="center"/>
      <protection/>
    </xf>
    <xf numFmtId="0" fontId="7" fillId="0" borderId="3" xfId="23" applyNumberFormat="1" applyFont="1" applyBorder="1" applyAlignment="1">
      <alignment horizontal="center"/>
      <protection/>
    </xf>
    <xf numFmtId="0" fontId="7" fillId="0" borderId="1" xfId="23" applyNumberFormat="1" applyFont="1" applyBorder="1" applyAlignment="1">
      <alignment horizontal="center"/>
      <protection/>
    </xf>
    <xf numFmtId="0" fontId="8" fillId="0" borderId="1" xfId="23" applyNumberFormat="1" applyFont="1" applyBorder="1" applyAlignment="1">
      <alignment/>
      <protection/>
    </xf>
    <xf numFmtId="0" fontId="8" fillId="0" borderId="3" xfId="23" applyNumberFormat="1" applyFont="1" applyBorder="1" applyAlignment="1">
      <alignment/>
      <protection/>
    </xf>
    <xf numFmtId="0" fontId="29" fillId="0" borderId="0" xfId="23" applyNumberFormat="1" applyFont="1" applyAlignment="1">
      <alignment/>
      <protection/>
    </xf>
    <xf numFmtId="0" fontId="7" fillId="0" borderId="0" xfId="24" applyFont="1" applyAlignment="1">
      <alignment/>
      <protection/>
    </xf>
    <xf numFmtId="0" fontId="8" fillId="0" borderId="0" xfId="24" applyFont="1" applyAlignment="1">
      <alignment/>
      <protection/>
    </xf>
    <xf numFmtId="0" fontId="4" fillId="0" borderId="0" xfId="24" applyAlignment="1">
      <alignment/>
      <protection/>
    </xf>
    <xf numFmtId="0" fontId="10" fillId="0" borderId="0" xfId="24" applyFont="1" applyAlignment="1">
      <alignment horizontal="center"/>
      <protection/>
    </xf>
    <xf numFmtId="0" fontId="8" fillId="0" borderId="0" xfId="21" applyFont="1" applyAlignment="1">
      <alignment/>
      <protection/>
    </xf>
    <xf numFmtId="1" fontId="10" fillId="0" borderId="0" xfId="24" applyNumberFormat="1" applyFont="1" applyAlignment="1">
      <alignment horizontal="center"/>
      <protection/>
    </xf>
    <xf numFmtId="0" fontId="8" fillId="0" borderId="0" xfId="24" applyFont="1" applyAlignment="1">
      <alignment vertical="top" wrapText="1"/>
      <protection/>
    </xf>
    <xf numFmtId="0" fontId="4" fillId="0" borderId="0" xfId="24" applyAlignment="1">
      <alignment vertical="top" wrapText="1"/>
      <protection/>
    </xf>
    <xf numFmtId="0" fontId="4" fillId="0" borderId="0" xfId="24" applyFont="1" applyAlignment="1">
      <alignment vertical="top" wrapText="1"/>
      <protection/>
    </xf>
    <xf numFmtId="0" fontId="8" fillId="0" borderId="0" xfId="24" applyFont="1" applyAlignment="1">
      <alignment horizontal="right" vertical="top" wrapText="1"/>
      <protection/>
    </xf>
    <xf numFmtId="0" fontId="8" fillId="0" borderId="0" xfId="24" applyFont="1" applyAlignment="1">
      <alignment vertical="center" wrapText="1"/>
      <protection/>
    </xf>
    <xf numFmtId="0" fontId="4" fillId="0" borderId="0" xfId="24" applyFont="1" applyAlignment="1">
      <alignment vertical="center" wrapText="1"/>
      <protection/>
    </xf>
    <xf numFmtId="0" fontId="8" fillId="0" borderId="0" xfId="24" applyFont="1" applyAlignment="1">
      <alignment vertical="top"/>
      <protection/>
    </xf>
    <xf numFmtId="0" fontId="4" fillId="0" borderId="0" xfId="24" applyFont="1" applyAlignment="1">
      <alignment/>
      <protection/>
    </xf>
    <xf numFmtId="0" fontId="8" fillId="0" borderId="0" xfId="22" applyFont="1" applyAlignment="1">
      <alignment vertical="top" wrapText="1"/>
      <protection/>
    </xf>
    <xf numFmtId="0" fontId="4" fillId="0" borderId="0" xfId="22" applyFont="1" applyAlignment="1">
      <alignment vertical="top" wrapText="1"/>
      <protection/>
    </xf>
    <xf numFmtId="0" fontId="4" fillId="0" borderId="0" xfId="22" applyAlignment="1">
      <alignment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Table 1-4" xfId="21"/>
    <cellStyle name="Normal_Table 3-6" xfId="22"/>
    <cellStyle name="Normal_Table 3-7_Jan08" xfId="23"/>
    <cellStyle name="Normal_Table7.noasteris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In%20Progress\1-Production\01-Studies%20&amp;%20Reports\2009Outlook\Tables%20for%20Web\te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line Budget Projections"/>
      <sheetName val="Projected Mandatory Outlays"/>
      <sheetName val="Def., Nondef. Discret.. 85-08"/>
      <sheetName val="Projected Federal Debt"/>
      <sheetName val="Changes Since Aug. 07"/>
      <sheetName val="Effects, Selected Alternatives"/>
    </sheetNames>
    <sheetDataSet>
      <sheetData sheetId="1">
        <row r="3">
          <cell r="P3" t="str">
            <v>Total,</v>
          </cell>
          <cell r="Q3" t="str">
            <v>Total,</v>
          </cell>
        </row>
        <row r="4">
          <cell r="D4" t="str">
            <v>Actual</v>
          </cell>
          <cell r="P4" t="str">
            <v>2009-</v>
          </cell>
          <cell r="Q4" t="str">
            <v>2009-</v>
          </cell>
        </row>
        <row r="5">
          <cell r="D5">
            <v>2007</v>
          </cell>
          <cell r="E5">
            <v>2008</v>
          </cell>
          <cell r="F5">
            <v>2009</v>
          </cell>
          <cell r="G5">
            <v>2010</v>
          </cell>
          <cell r="H5">
            <v>2011</v>
          </cell>
          <cell r="I5">
            <v>2012</v>
          </cell>
          <cell r="J5">
            <v>2013</v>
          </cell>
          <cell r="K5">
            <v>2014</v>
          </cell>
          <cell r="L5">
            <v>2015</v>
          </cell>
          <cell r="M5">
            <v>2016</v>
          </cell>
          <cell r="N5">
            <v>2017</v>
          </cell>
          <cell r="O5">
            <v>2018</v>
          </cell>
          <cell r="P5">
            <v>2013</v>
          </cell>
          <cell r="Q5">
            <v>2018</v>
          </cell>
        </row>
        <row r="8">
          <cell r="D8">
            <v>581.453</v>
          </cell>
          <cell r="E8">
            <v>611.102</v>
          </cell>
          <cell r="F8">
            <v>645.586</v>
          </cell>
          <cell r="G8">
            <v>682.317</v>
          </cell>
          <cell r="H8">
            <v>719.239</v>
          </cell>
          <cell r="I8">
            <v>760.962</v>
          </cell>
          <cell r="J8">
            <v>806.745</v>
          </cell>
          <cell r="K8">
            <v>855.765</v>
          </cell>
          <cell r="L8">
            <v>908.483</v>
          </cell>
          <cell r="M8">
            <v>965.427</v>
          </cell>
          <cell r="N8">
            <v>1026.835</v>
          </cell>
          <cell r="O8">
            <v>1092.237</v>
          </cell>
          <cell r="P8">
            <v>3614.849</v>
          </cell>
          <cell r="Q8">
            <v>8463.596000000001</v>
          </cell>
        </row>
        <row r="10">
          <cell r="D10">
            <v>436.256</v>
          </cell>
          <cell r="E10">
            <v>453.923</v>
          </cell>
          <cell r="F10">
            <v>485.381</v>
          </cell>
          <cell r="G10">
            <v>511.927</v>
          </cell>
          <cell r="H10">
            <v>561.156</v>
          </cell>
          <cell r="I10">
            <v>564.821</v>
          </cell>
          <cell r="J10">
            <v>628.82</v>
          </cell>
          <cell r="K10">
            <v>671.306</v>
          </cell>
          <cell r="L10">
            <v>718.828</v>
          </cell>
          <cell r="M10">
            <v>803.328</v>
          </cell>
          <cell r="N10">
            <v>840.937</v>
          </cell>
          <cell r="O10">
            <v>879.236</v>
          </cell>
          <cell r="P10">
            <v>2752.105</v>
          </cell>
          <cell r="Q10">
            <v>6665.74</v>
          </cell>
        </row>
        <row r="12">
          <cell r="D12">
            <v>190.624</v>
          </cell>
          <cell r="E12">
            <v>207.509</v>
          </cell>
          <cell r="F12">
            <v>224.673</v>
          </cell>
          <cell r="G12">
            <v>242.756</v>
          </cell>
          <cell r="H12">
            <v>261.028</v>
          </cell>
          <cell r="I12">
            <v>281.502</v>
          </cell>
          <cell r="J12">
            <v>303.704</v>
          </cell>
          <cell r="K12">
            <v>327.58</v>
          </cell>
          <cell r="L12">
            <v>353.276</v>
          </cell>
          <cell r="M12">
            <v>381.297</v>
          </cell>
          <cell r="N12">
            <v>411.788</v>
          </cell>
          <cell r="O12">
            <v>444.859</v>
          </cell>
          <cell r="P12">
            <v>1313.663</v>
          </cell>
          <cell r="Q12">
            <v>3232.4629999999997</v>
          </cell>
        </row>
        <row r="15">
          <cell r="D15">
            <v>35.723</v>
          </cell>
          <cell r="E15">
            <v>41.181</v>
          </cell>
          <cell r="F15">
            <v>43.231</v>
          </cell>
          <cell r="G15">
            <v>45.112</v>
          </cell>
          <cell r="H15">
            <v>51.241</v>
          </cell>
          <cell r="I15">
            <v>44.183</v>
          </cell>
          <cell r="J15">
            <v>50.15</v>
          </cell>
          <cell r="K15">
            <v>51.738</v>
          </cell>
          <cell r="L15">
            <v>53.37</v>
          </cell>
          <cell r="M15">
            <v>60.184</v>
          </cell>
          <cell r="N15">
            <v>56.865</v>
          </cell>
          <cell r="O15">
            <v>53.106</v>
          </cell>
          <cell r="P15">
            <v>233.917</v>
          </cell>
          <cell r="Q15">
            <v>509.18</v>
          </cell>
        </row>
        <row r="16">
          <cell r="D16">
            <v>54.433</v>
          </cell>
          <cell r="E16">
            <v>55.938</v>
          </cell>
          <cell r="F16">
            <v>56.24</v>
          </cell>
          <cell r="G16">
            <v>57.370999999999995</v>
          </cell>
          <cell r="H16">
            <v>57.689</v>
          </cell>
          <cell r="I16">
            <v>40.431999999999995</v>
          </cell>
          <cell r="J16">
            <v>40.625</v>
          </cell>
          <cell r="K16">
            <v>40.833000000000006</v>
          </cell>
          <cell r="L16">
            <v>40.891999999999996</v>
          </cell>
          <cell r="M16">
            <v>41.107</v>
          </cell>
          <cell r="N16">
            <v>41.264</v>
          </cell>
          <cell r="O16">
            <v>41.418</v>
          </cell>
          <cell r="P16">
            <v>252.35699999999997</v>
          </cell>
          <cell r="Q16">
            <v>457.871</v>
          </cell>
        </row>
        <row r="17">
          <cell r="D17">
            <v>32.672000000000004</v>
          </cell>
          <cell r="E17">
            <v>39.436</v>
          </cell>
          <cell r="F17">
            <v>45.545</v>
          </cell>
          <cell r="G17">
            <v>43.339</v>
          </cell>
          <cell r="H17">
            <v>40.389</v>
          </cell>
          <cell r="I17">
            <v>42.748</v>
          </cell>
          <cell r="J17">
            <v>45.06</v>
          </cell>
          <cell r="K17">
            <v>47.517</v>
          </cell>
          <cell r="L17">
            <v>49.829</v>
          </cell>
          <cell r="M17">
            <v>51.797</v>
          </cell>
          <cell r="N17">
            <v>53.91</v>
          </cell>
          <cell r="O17">
            <v>55.976</v>
          </cell>
          <cell r="P17">
            <v>217.081</v>
          </cell>
          <cell r="Q17">
            <v>476.11</v>
          </cell>
        </row>
        <row r="18">
          <cell r="D18">
            <v>34.885</v>
          </cell>
          <cell r="E18">
            <v>38.447</v>
          </cell>
          <cell r="F18">
            <v>41.01</v>
          </cell>
          <cell r="G18">
            <v>41.737</v>
          </cell>
          <cell r="H18">
            <v>42.387</v>
          </cell>
          <cell r="I18">
            <v>43.175</v>
          </cell>
          <cell r="J18">
            <v>43.751</v>
          </cell>
          <cell r="K18">
            <v>44.338</v>
          </cell>
          <cell r="L18">
            <v>45.151</v>
          </cell>
          <cell r="M18">
            <v>46.443</v>
          </cell>
          <cell r="N18">
            <v>47.785</v>
          </cell>
          <cell r="O18">
            <v>49.166</v>
          </cell>
          <cell r="P18">
            <v>212.06</v>
          </cell>
          <cell r="Q18">
            <v>444.94300000000004</v>
          </cell>
        </row>
        <row r="19">
          <cell r="D19">
            <v>24.323000000000004</v>
          </cell>
          <cell r="E19">
            <v>24.278</v>
          </cell>
          <cell r="F19">
            <v>24.002</v>
          </cell>
          <cell r="G19">
            <v>24.092</v>
          </cell>
          <cell r="H19">
            <v>24.224</v>
          </cell>
          <cell r="I19">
            <v>24.297</v>
          </cell>
          <cell r="J19">
            <v>24.465999999999998</v>
          </cell>
          <cell r="K19">
            <v>24.655</v>
          </cell>
          <cell r="L19">
            <v>24.839</v>
          </cell>
          <cell r="M19">
            <v>25.033</v>
          </cell>
          <cell r="N19">
            <v>25.235999999999997</v>
          </cell>
          <cell r="O19">
            <v>25.446</v>
          </cell>
          <cell r="P19">
            <v>121.08099999999999</v>
          </cell>
          <cell r="Q19">
            <v>246.29</v>
          </cell>
        </row>
        <row r="20">
          <cell r="D20">
            <v>13.799</v>
          </cell>
          <cell r="E20">
            <v>14.834</v>
          </cell>
          <cell r="F20">
            <v>15.567</v>
          </cell>
          <cell r="G20">
            <v>16.297</v>
          </cell>
          <cell r="H20">
            <v>16.99</v>
          </cell>
          <cell r="I20">
            <v>17.712</v>
          </cell>
          <cell r="J20">
            <v>18.464</v>
          </cell>
          <cell r="K20">
            <v>19.250999999999998</v>
          </cell>
          <cell r="L20">
            <v>20.072</v>
          </cell>
          <cell r="M20">
            <v>20.935</v>
          </cell>
          <cell r="N20">
            <v>21.834</v>
          </cell>
          <cell r="O20">
            <v>22.773</v>
          </cell>
          <cell r="P20">
            <v>85.03</v>
          </cell>
          <cell r="Q20">
            <v>189.895</v>
          </cell>
        </row>
        <row r="21">
          <cell r="D21">
            <v>6.562999999999992</v>
          </cell>
          <cell r="E21">
            <v>6.7629999999999875</v>
          </cell>
          <cell r="F21">
            <v>6.94599999999998</v>
          </cell>
          <cell r="G21">
            <v>7.18500000000002</v>
          </cell>
          <cell r="H21">
            <v>7.431999999999988</v>
          </cell>
          <cell r="I21">
            <v>7.692000000000036</v>
          </cell>
          <cell r="J21">
            <v>7.943</v>
          </cell>
          <cell r="K21">
            <v>8.213</v>
          </cell>
          <cell r="L21">
            <v>8.509</v>
          </cell>
          <cell r="M21">
            <v>8.81300000000002</v>
          </cell>
          <cell r="N21">
            <v>9.123</v>
          </cell>
          <cell r="O21">
            <v>9.367000000000015</v>
          </cell>
          <cell r="P21">
            <v>37.19800000000002</v>
          </cell>
          <cell r="Q21">
            <v>81.22300000000007</v>
          </cell>
        </row>
        <row r="22">
          <cell r="D22" t="str">
            <v>___</v>
          </cell>
          <cell r="E22" t="str">
            <v>___</v>
          </cell>
          <cell r="F22" t="str">
            <v>___</v>
          </cell>
          <cell r="G22" t="str">
            <v>___</v>
          </cell>
          <cell r="H22" t="str">
            <v>___</v>
          </cell>
          <cell r="I22" t="str">
            <v>___</v>
          </cell>
          <cell r="J22" t="str">
            <v>___</v>
          </cell>
          <cell r="K22" t="str">
            <v>___</v>
          </cell>
          <cell r="L22" t="str">
            <v>___</v>
          </cell>
          <cell r="M22" t="str">
            <v>___</v>
          </cell>
          <cell r="N22" t="str">
            <v>___</v>
          </cell>
          <cell r="O22" t="str">
            <v>___</v>
          </cell>
          <cell r="P22" t="str">
            <v>____</v>
          </cell>
          <cell r="Q22" t="str">
            <v>____</v>
          </cell>
        </row>
        <row r="23">
          <cell r="C23" t="str">
            <v>Subtotal</v>
          </cell>
          <cell r="D23">
            <v>202.398</v>
          </cell>
          <cell r="E23">
            <v>220.87699999999998</v>
          </cell>
          <cell r="F23">
            <v>232.541</v>
          </cell>
          <cell r="G23">
            <v>235.13300000000004</v>
          </cell>
          <cell r="H23">
            <v>240.352</v>
          </cell>
          <cell r="I23">
            <v>220.23900000000003</v>
          </cell>
          <cell r="J23">
            <v>230.45900000000003</v>
          </cell>
          <cell r="K23">
            <v>236.545</v>
          </cell>
          <cell r="L23">
            <v>242.66200000000003</v>
          </cell>
          <cell r="M23">
            <v>254.31200000000004</v>
          </cell>
          <cell r="N23">
            <v>256.017</v>
          </cell>
          <cell r="O23">
            <v>257.252</v>
          </cell>
          <cell r="P23">
            <v>1158.7240000000002</v>
          </cell>
          <cell r="Q23">
            <v>2405.512</v>
          </cell>
        </row>
        <row r="26">
          <cell r="D26">
            <v>71.55199999999999</v>
          </cell>
          <cell r="E26">
            <v>75.021</v>
          </cell>
          <cell r="F26">
            <v>78.26399999999998</v>
          </cell>
          <cell r="G26">
            <v>81.588</v>
          </cell>
          <cell r="H26">
            <v>84.997</v>
          </cell>
          <cell r="I26">
            <v>88.594</v>
          </cell>
          <cell r="J26">
            <v>92.36700000000002</v>
          </cell>
          <cell r="K26">
            <v>96.20699999999998</v>
          </cell>
          <cell r="L26">
            <v>99.83100000000002</v>
          </cell>
          <cell r="M26">
            <v>103.76599999999999</v>
          </cell>
          <cell r="N26">
            <v>107.49200000000002</v>
          </cell>
          <cell r="O26">
            <v>111.424</v>
          </cell>
          <cell r="P26">
            <v>425.81</v>
          </cell>
          <cell r="Q26">
            <v>944.53</v>
          </cell>
        </row>
        <row r="27">
          <cell r="D27">
            <v>43.51</v>
          </cell>
          <cell r="E27">
            <v>46.01</v>
          </cell>
          <cell r="F27">
            <v>49.268</v>
          </cell>
          <cell r="G27">
            <v>49.919</v>
          </cell>
          <cell r="H27">
            <v>51.245</v>
          </cell>
          <cell r="I27">
            <v>52.534</v>
          </cell>
          <cell r="J27">
            <v>53.804</v>
          </cell>
          <cell r="K27">
            <v>55.079</v>
          </cell>
          <cell r="L27">
            <v>56.373</v>
          </cell>
          <cell r="M27">
            <v>57.714</v>
          </cell>
          <cell r="N27">
            <v>59.184</v>
          </cell>
          <cell r="O27">
            <v>60.802</v>
          </cell>
          <cell r="P27">
            <v>256.77</v>
          </cell>
          <cell r="Q27">
            <v>545.922</v>
          </cell>
        </row>
        <row r="28">
          <cell r="D28">
            <v>35.825</v>
          </cell>
          <cell r="E28">
            <v>39.738</v>
          </cell>
          <cell r="F28">
            <v>41.056</v>
          </cell>
          <cell r="G28">
            <v>42.329</v>
          </cell>
          <cell r="H28">
            <v>46.583</v>
          </cell>
          <cell r="I28">
            <v>41.961</v>
          </cell>
          <cell r="J28">
            <v>46.236</v>
          </cell>
          <cell r="K28">
            <v>47.46</v>
          </cell>
          <cell r="L28">
            <v>48.785</v>
          </cell>
          <cell r="M28">
            <v>53.906</v>
          </cell>
          <cell r="N28">
            <v>51.921</v>
          </cell>
          <cell r="O28">
            <v>49.416</v>
          </cell>
          <cell r="P28">
            <v>218.165</v>
          </cell>
          <cell r="Q28">
            <v>469.65299999999996</v>
          </cell>
        </row>
        <row r="29">
          <cell r="D29">
            <v>7.846</v>
          </cell>
          <cell r="E29">
            <v>8.663</v>
          </cell>
          <cell r="F29">
            <v>8.192</v>
          </cell>
          <cell r="G29">
            <v>8.957</v>
          </cell>
          <cell r="H29">
            <v>9.353</v>
          </cell>
          <cell r="I29">
            <v>9.697</v>
          </cell>
          <cell r="J29">
            <v>9.999</v>
          </cell>
          <cell r="K29">
            <v>10.27</v>
          </cell>
          <cell r="L29">
            <v>10.546</v>
          </cell>
          <cell r="M29">
            <v>10.809</v>
          </cell>
          <cell r="N29">
            <v>10.695</v>
          </cell>
          <cell r="O29">
            <v>10.971</v>
          </cell>
          <cell r="P29">
            <v>46.198</v>
          </cell>
          <cell r="Q29">
            <v>99.489</v>
          </cell>
        </row>
        <row r="30">
          <cell r="D30" t="str">
            <v>___</v>
          </cell>
          <cell r="E30" t="str">
            <v>___</v>
          </cell>
          <cell r="F30" t="str">
            <v>___</v>
          </cell>
          <cell r="G30" t="str">
            <v>___</v>
          </cell>
          <cell r="H30" t="str">
            <v>___</v>
          </cell>
          <cell r="I30" t="str">
            <v>___</v>
          </cell>
          <cell r="J30" t="str">
            <v>___</v>
          </cell>
          <cell r="K30" t="str">
            <v>___</v>
          </cell>
          <cell r="L30" t="str">
            <v>___</v>
          </cell>
          <cell r="M30" t="str">
            <v>___</v>
          </cell>
          <cell r="N30" t="str">
            <v>___</v>
          </cell>
          <cell r="O30" t="str">
            <v>___</v>
          </cell>
          <cell r="P30" t="str">
            <v>___</v>
          </cell>
          <cell r="Q30" t="str">
            <v>____</v>
          </cell>
        </row>
        <row r="31">
          <cell r="C31" t="str">
            <v>Subtotal</v>
          </cell>
          <cell r="D31">
            <v>158.733</v>
          </cell>
          <cell r="E31">
            <v>169.43200000000002</v>
          </cell>
          <cell r="F31">
            <v>176.78</v>
          </cell>
          <cell r="G31">
            <v>182.793</v>
          </cell>
          <cell r="H31">
            <v>192.178</v>
          </cell>
          <cell r="I31">
            <v>192.786</v>
          </cell>
          <cell r="J31">
            <v>202.406</v>
          </cell>
          <cell r="K31">
            <v>209.016</v>
          </cell>
          <cell r="L31">
            <v>215.535</v>
          </cell>
          <cell r="M31">
            <v>226.195</v>
          </cell>
          <cell r="N31">
            <v>229.292</v>
          </cell>
          <cell r="O31">
            <v>232.613</v>
          </cell>
          <cell r="P31">
            <v>946.943</v>
          </cell>
          <cell r="Q31">
            <v>2059.594</v>
          </cell>
        </row>
        <row r="34">
          <cell r="D34">
            <v>8.193</v>
          </cell>
          <cell r="E34">
            <v>7.448</v>
          </cell>
          <cell r="F34">
            <v>7.461</v>
          </cell>
          <cell r="G34">
            <v>7.362</v>
          </cell>
          <cell r="H34">
            <v>7.253</v>
          </cell>
          <cell r="I34">
            <v>7.36</v>
          </cell>
          <cell r="J34">
            <v>7.471</v>
          </cell>
          <cell r="K34">
            <v>7.636</v>
          </cell>
          <cell r="L34">
            <v>7.765</v>
          </cell>
          <cell r="M34">
            <v>7.947</v>
          </cell>
          <cell r="N34">
            <v>8.208</v>
          </cell>
          <cell r="O34">
            <v>8.316</v>
          </cell>
          <cell r="P34">
            <v>36.907</v>
          </cell>
          <cell r="Q34">
            <v>76.77900000000001</v>
          </cell>
        </row>
        <row r="35">
          <cell r="D35">
            <v>7.604</v>
          </cell>
          <cell r="E35">
            <v>7.779</v>
          </cell>
          <cell r="F35">
            <v>7.834</v>
          </cell>
          <cell r="G35">
            <v>8.293</v>
          </cell>
          <cell r="H35">
            <v>8.796</v>
          </cell>
          <cell r="I35">
            <v>9.433</v>
          </cell>
          <cell r="J35">
            <v>10.15</v>
          </cell>
          <cell r="K35">
            <v>10.885</v>
          </cell>
          <cell r="L35">
            <v>11.67</v>
          </cell>
          <cell r="M35">
            <v>12.525</v>
          </cell>
          <cell r="N35">
            <v>13.451</v>
          </cell>
          <cell r="O35">
            <v>14.509</v>
          </cell>
          <cell r="P35">
            <v>44.50599999999999</v>
          </cell>
          <cell r="Q35">
            <v>107.546</v>
          </cell>
        </row>
        <row r="36">
          <cell r="D36">
            <v>6.8340000000000005</v>
          </cell>
          <cell r="E36">
            <v>3.179</v>
          </cell>
          <cell r="F36">
            <v>2.305</v>
          </cell>
          <cell r="G36">
            <v>4.12</v>
          </cell>
          <cell r="H36">
            <v>5.399</v>
          </cell>
          <cell r="I36">
            <v>4.705</v>
          </cell>
          <cell r="J36">
            <v>3.256</v>
          </cell>
          <cell r="K36">
            <v>2.67</v>
          </cell>
          <cell r="L36">
            <v>2.55</v>
          </cell>
          <cell r="M36">
            <v>2.4190000000000005</v>
          </cell>
          <cell r="N36">
            <v>2.253</v>
          </cell>
          <cell r="O36">
            <v>2.19</v>
          </cell>
          <cell r="P36">
            <v>19.785</v>
          </cell>
          <cell r="Q36">
            <v>31.867000000000008</v>
          </cell>
        </row>
        <row r="37">
          <cell r="D37">
            <v>7.478</v>
          </cell>
          <cell r="E37">
            <v>7.79</v>
          </cell>
          <cell r="F37">
            <v>8.09</v>
          </cell>
          <cell r="G37">
            <v>8.23</v>
          </cell>
          <cell r="H37">
            <v>8.41</v>
          </cell>
          <cell r="I37">
            <v>8.57</v>
          </cell>
          <cell r="J37">
            <v>8.68</v>
          </cell>
          <cell r="K37">
            <v>8.8</v>
          </cell>
          <cell r="L37">
            <v>8.94</v>
          </cell>
          <cell r="M37">
            <v>9.08</v>
          </cell>
          <cell r="N37">
            <v>9.22</v>
          </cell>
          <cell r="O37">
            <v>9.36</v>
          </cell>
          <cell r="P37">
            <v>41.98</v>
          </cell>
          <cell r="Q37">
            <v>87.38</v>
          </cell>
        </row>
        <row r="38">
          <cell r="D38">
            <v>6</v>
          </cell>
          <cell r="E38">
            <v>7.312</v>
          </cell>
          <cell r="F38">
            <v>6.106</v>
          </cell>
          <cell r="G38">
            <v>5.805</v>
          </cell>
          <cell r="H38">
            <v>5.413</v>
          </cell>
          <cell r="I38">
            <v>5.161</v>
          </cell>
          <cell r="J38">
            <v>5.19</v>
          </cell>
          <cell r="K38">
            <v>5.246</v>
          </cell>
          <cell r="L38">
            <v>5.251</v>
          </cell>
          <cell r="M38">
            <v>5.101</v>
          </cell>
          <cell r="N38">
            <v>5.101</v>
          </cell>
          <cell r="O38">
            <v>5.102</v>
          </cell>
          <cell r="P38">
            <v>27.675</v>
          </cell>
          <cell r="Q38">
            <v>53.476</v>
          </cell>
        </row>
        <row r="39">
          <cell r="D39">
            <v>5.136</v>
          </cell>
          <cell r="E39">
            <v>5.103</v>
          </cell>
          <cell r="F39">
            <v>5.029</v>
          </cell>
          <cell r="G39">
            <v>5.084</v>
          </cell>
          <cell r="H39">
            <v>5.147</v>
          </cell>
          <cell r="I39">
            <v>5.203</v>
          </cell>
          <cell r="J39">
            <v>5.27</v>
          </cell>
          <cell r="K39">
            <v>5.341</v>
          </cell>
          <cell r="L39">
            <v>5.412</v>
          </cell>
          <cell r="M39">
            <v>5.486</v>
          </cell>
          <cell r="N39">
            <v>5.562</v>
          </cell>
          <cell r="O39">
            <v>5.64</v>
          </cell>
          <cell r="P39">
            <v>25.733</v>
          </cell>
          <cell r="Q39">
            <v>53.174</v>
          </cell>
        </row>
        <row r="40">
          <cell r="D40">
            <v>17.585</v>
          </cell>
          <cell r="E40">
            <v>34.43400000000001</v>
          </cell>
          <cell r="F40">
            <v>34.599000000000004</v>
          </cell>
          <cell r="G40">
            <v>32.744000000000014</v>
          </cell>
          <cell r="H40">
            <v>31.168</v>
          </cell>
          <cell r="I40">
            <v>31.492000000000008</v>
          </cell>
          <cell r="J40">
            <v>30.552999999999994</v>
          </cell>
          <cell r="K40">
            <v>28.706999999999994</v>
          </cell>
          <cell r="L40">
            <v>30.37</v>
          </cell>
          <cell r="M40">
            <v>31.67899999999999</v>
          </cell>
          <cell r="N40">
            <v>37.60800000000001</v>
          </cell>
          <cell r="O40">
            <v>39.937</v>
          </cell>
          <cell r="P40">
            <v>160.55600000000004</v>
          </cell>
          <cell r="Q40">
            <v>328.8570000000001</v>
          </cell>
        </row>
        <row r="41">
          <cell r="D41" t="str">
            <v>___</v>
          </cell>
          <cell r="E41" t="str">
            <v>___</v>
          </cell>
          <cell r="F41" t="str">
            <v>___</v>
          </cell>
          <cell r="G41" t="str">
            <v>___</v>
          </cell>
          <cell r="H41" t="str">
            <v>___</v>
          </cell>
          <cell r="I41" t="str">
            <v>___</v>
          </cell>
          <cell r="J41" t="str">
            <v>___</v>
          </cell>
          <cell r="K41" t="str">
            <v>___</v>
          </cell>
          <cell r="L41" t="str">
            <v>___</v>
          </cell>
          <cell r="M41" t="str">
            <v>___</v>
          </cell>
          <cell r="N41" t="str">
            <v>___</v>
          </cell>
          <cell r="O41" t="str">
            <v>___</v>
          </cell>
          <cell r="P41" t="str">
            <v>___</v>
          </cell>
          <cell r="Q41" t="str">
            <v>___</v>
          </cell>
        </row>
        <row r="42">
          <cell r="C42" t="str">
            <v>Subtotal</v>
          </cell>
          <cell r="D42">
            <v>58.83</v>
          </cell>
          <cell r="E42">
            <v>73.045</v>
          </cell>
          <cell r="F42">
            <v>71.424</v>
          </cell>
          <cell r="G42">
            <v>71.63800000000002</v>
          </cell>
          <cell r="H42">
            <v>71.586</v>
          </cell>
          <cell r="I42">
            <v>71.924</v>
          </cell>
          <cell r="J42">
            <v>70.57</v>
          </cell>
          <cell r="K42">
            <v>69.285</v>
          </cell>
          <cell r="L42">
            <v>71.958</v>
          </cell>
          <cell r="M42">
            <v>74.237</v>
          </cell>
          <cell r="N42">
            <v>81.403</v>
          </cell>
          <cell r="O42">
            <v>85.054</v>
          </cell>
          <cell r="P42">
            <v>357.142</v>
          </cell>
          <cell r="Q42">
            <v>739.079</v>
          </cell>
        </row>
        <row r="44">
          <cell r="F44">
            <v>0.0727838975719477</v>
          </cell>
          <cell r="G44">
            <v>0.05971453147680239</v>
          </cell>
          <cell r="H44">
            <v>0.0649612540743465</v>
          </cell>
          <cell r="I44">
            <v>0.06698900784813433</v>
          </cell>
          <cell r="J44">
            <v>0.07069669843962778</v>
          </cell>
          <cell r="K44">
            <v>0.0710428654824451</v>
          </cell>
          <cell r="L44">
            <v>0.07369845147601306</v>
          </cell>
          <cell r="M44">
            <v>0.08284458142591666</v>
          </cell>
          <cell r="N44">
            <v>0.07954526428583386</v>
          </cell>
          <cell r="O44">
            <v>0.08027544278668697</v>
          </cell>
        </row>
        <row r="45">
          <cell r="D45">
            <v>-66.225</v>
          </cell>
          <cell r="E45">
            <v>-69.356</v>
          </cell>
          <cell r="F45">
            <v>-74.404</v>
          </cell>
          <cell r="G45">
            <v>-78.847</v>
          </cell>
          <cell r="H45">
            <v>-83.969</v>
          </cell>
          <cell r="I45">
            <v>-89.594</v>
          </cell>
          <cell r="J45">
            <v>-95.928</v>
          </cell>
          <cell r="K45">
            <v>-102.743</v>
          </cell>
          <cell r="L45">
            <v>-110.315</v>
          </cell>
          <cell r="M45">
            <v>-119.454</v>
          </cell>
          <cell r="N45">
            <v>-128.956</v>
          </cell>
          <cell r="O45">
            <v>-139.308</v>
          </cell>
          <cell r="P45">
            <v>-422.74199999999996</v>
          </cell>
          <cell r="Q45">
            <v>-1023.5179999999999</v>
          </cell>
        </row>
        <row r="47">
          <cell r="C47" t="str">
            <v>empoyee retirement</v>
          </cell>
          <cell r="D47">
            <v>-47.775</v>
          </cell>
          <cell r="E47">
            <v>-51.18599999999999</v>
          </cell>
          <cell r="F47">
            <v>-54.675</v>
          </cell>
          <cell r="G47">
            <v>-56.885</v>
          </cell>
          <cell r="H47">
            <v>-59.251999999999995</v>
          </cell>
          <cell r="I47">
            <v>-61.63</v>
          </cell>
          <cell r="J47">
            <v>-64.16</v>
          </cell>
          <cell r="K47">
            <v>-66.941</v>
          </cell>
          <cell r="L47">
            <v>-69.852</v>
          </cell>
          <cell r="M47">
            <v>-72.785</v>
          </cell>
          <cell r="N47">
            <v>-82.08800000000001</v>
          </cell>
          <cell r="O47">
            <v>-85.909</v>
          </cell>
          <cell r="P47">
            <v>-296.602</v>
          </cell>
          <cell r="Q47">
            <v>-674.1769999999999</v>
          </cell>
        </row>
        <row r="48">
          <cell r="D48">
            <v>-63.81600000000001</v>
          </cell>
          <cell r="E48">
            <v>-65.45</v>
          </cell>
          <cell r="F48">
            <v>-53.774000000000015</v>
          </cell>
          <cell r="G48">
            <v>-54.245</v>
          </cell>
          <cell r="H48">
            <v>-56.36</v>
          </cell>
          <cell r="I48">
            <v>-57.37800000000001</v>
          </cell>
          <cell r="J48">
            <v>-60.11700000000002</v>
          </cell>
          <cell r="K48">
            <v>-61.62899999999999</v>
          </cell>
          <cell r="L48">
            <v>-60.78</v>
          </cell>
          <cell r="M48">
            <v>-61.616000000000014</v>
          </cell>
          <cell r="N48">
            <v>-57.39899999999999</v>
          </cell>
          <cell r="O48">
            <v>-60.025999999999996</v>
          </cell>
          <cell r="P48">
            <v>-281.874</v>
          </cell>
          <cell r="Q48">
            <v>-583.324</v>
          </cell>
        </row>
        <row r="49">
          <cell r="D49" t="str">
            <v>____</v>
          </cell>
          <cell r="E49" t="str">
            <v>____</v>
          </cell>
          <cell r="F49" t="str">
            <v>____</v>
          </cell>
          <cell r="G49" t="str">
            <v>____</v>
          </cell>
          <cell r="H49" t="str">
            <v>____</v>
          </cell>
          <cell r="I49" t="str">
            <v>____</v>
          </cell>
          <cell r="J49" t="str">
            <v>____</v>
          </cell>
          <cell r="K49" t="str">
            <v>____</v>
          </cell>
          <cell r="L49" t="str">
            <v>____</v>
          </cell>
          <cell r="M49" t="str">
            <v>____</v>
          </cell>
          <cell r="N49" t="str">
            <v>____</v>
          </cell>
          <cell r="O49" t="str">
            <v>____</v>
          </cell>
          <cell r="P49" t="str">
            <v>____</v>
          </cell>
          <cell r="Q49" t="str">
            <v>_____</v>
          </cell>
        </row>
        <row r="50">
          <cell r="C50" t="str">
            <v>Subtotal</v>
          </cell>
          <cell r="D50">
            <v>-177.816</v>
          </cell>
          <cell r="E50">
            <v>-185.992</v>
          </cell>
          <cell r="F50">
            <v>-182.853</v>
          </cell>
          <cell r="G50">
            <v>-189.977</v>
          </cell>
          <cell r="H50">
            <v>-199.581</v>
          </cell>
          <cell r="I50">
            <v>-208.602</v>
          </cell>
          <cell r="J50">
            <v>-220.205</v>
          </cell>
          <cell r="K50">
            <v>-231.313</v>
          </cell>
          <cell r="L50">
            <v>-240.947</v>
          </cell>
          <cell r="M50">
            <v>-253.855</v>
          </cell>
          <cell r="N50">
            <v>-268.443</v>
          </cell>
          <cell r="O50">
            <v>-285.243</v>
          </cell>
          <cell r="P50">
            <v>-1001.2180000000001</v>
          </cell>
          <cell r="Q50">
            <v>-2281.0190000000002</v>
          </cell>
        </row>
        <row r="53">
          <cell r="D53">
            <v>1450.478</v>
          </cell>
          <cell r="E53">
            <v>1549.896</v>
          </cell>
          <cell r="F53">
            <v>1653.532</v>
          </cell>
          <cell r="G53">
            <v>1736.587</v>
          </cell>
          <cell r="H53">
            <v>1845.958</v>
          </cell>
          <cell r="I53">
            <v>1883.632</v>
          </cell>
          <cell r="J53">
            <v>2022.4989999999998</v>
          </cell>
          <cell r="K53">
            <v>2138.184</v>
          </cell>
          <cell r="L53">
            <v>2269.795</v>
          </cell>
          <cell r="M53">
            <v>2450.9410000000003</v>
          </cell>
          <cell r="N53">
            <v>2577.829</v>
          </cell>
          <cell r="O53">
            <v>2706.0080000000003</v>
          </cell>
          <cell r="P53">
            <v>9142.208</v>
          </cell>
          <cell r="Q53">
            <v>21284.965</v>
          </cell>
        </row>
        <row r="57">
          <cell r="D57">
            <v>1628.294</v>
          </cell>
          <cell r="E57">
            <v>1735.888</v>
          </cell>
          <cell r="F57">
            <v>1836.385</v>
          </cell>
          <cell r="G57">
            <v>1926.564</v>
          </cell>
          <cell r="H57">
            <v>2045.539</v>
          </cell>
          <cell r="I57">
            <v>2092.234</v>
          </cell>
          <cell r="J57">
            <v>2242.7039999999997</v>
          </cell>
          <cell r="K57">
            <v>2369.4970000000003</v>
          </cell>
          <cell r="L57">
            <v>2510.742</v>
          </cell>
          <cell r="M57">
            <v>2704.7960000000003</v>
          </cell>
          <cell r="N57">
            <v>2846.272</v>
          </cell>
          <cell r="O57">
            <v>2991.251</v>
          </cell>
          <cell r="P57">
            <v>10143.426</v>
          </cell>
          <cell r="Q57">
            <v>23565.984</v>
          </cell>
        </row>
        <row r="60">
          <cell r="D60">
            <v>370.03099999999995</v>
          </cell>
          <cell r="E60">
            <v>384.567</v>
          </cell>
          <cell r="F60">
            <v>410.977</v>
          </cell>
          <cell r="G60">
            <v>433.08</v>
          </cell>
          <cell r="H60">
            <v>477.18699999999995</v>
          </cell>
          <cell r="I60">
            <v>475.22700000000003</v>
          </cell>
          <cell r="J60">
            <v>532.892</v>
          </cell>
          <cell r="K60">
            <v>568.5630000000001</v>
          </cell>
          <cell r="L60">
            <v>608.5129999999999</v>
          </cell>
          <cell r="M60">
            <v>683.874</v>
          </cell>
          <cell r="N60">
            <v>711.981</v>
          </cell>
          <cell r="O60">
            <v>739.928</v>
          </cell>
          <cell r="P60">
            <v>2329.3630000000003</v>
          </cell>
          <cell r="Q60">
            <v>5642.222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showGridLines="0" tabSelected="1" workbookViewId="0" topLeftCell="A1">
      <selection activeCell="A1" sqref="A1:IV1"/>
    </sheetView>
  </sheetViews>
  <sheetFormatPr defaultColWidth="8.88671875" defaultRowHeight="15"/>
  <cols>
    <col min="1" max="1" width="1.77734375" style="1" customWidth="1"/>
    <col min="2" max="2" width="12.4453125" style="1" customWidth="1"/>
    <col min="3" max="3" width="4.3359375" style="1" customWidth="1"/>
    <col min="4" max="4" width="4.5546875" style="1" customWidth="1"/>
    <col min="5" max="14" width="4.21484375" style="1" customWidth="1"/>
    <col min="15" max="15" width="4.99609375" style="1" customWidth="1"/>
    <col min="16" max="16" width="4.88671875" style="1" customWidth="1"/>
    <col min="17" max="21" width="9.6640625" style="1" customWidth="1"/>
    <col min="22" max="22" width="16.6640625" style="1" customWidth="1"/>
    <col min="23" max="24" width="9.6640625" style="1" customWidth="1"/>
    <col min="25" max="25" width="4.6640625" style="1" customWidth="1"/>
    <col min="26" max="27" width="9.6640625" style="1" customWidth="1"/>
    <col min="28" max="28" width="4.6640625" style="1" customWidth="1"/>
    <col min="29" max="30" width="9.6640625" style="1" customWidth="1"/>
    <col min="31" max="31" width="2.6640625" style="1" customWidth="1"/>
    <col min="32" max="16384" width="9.6640625" style="1" customWidth="1"/>
  </cols>
  <sheetData>
    <row r="1" spans="1:16" ht="15.75" customHeight="1">
      <c r="A1" s="236" t="s">
        <v>0</v>
      </c>
      <c r="B1" s="237"/>
      <c r="C1" s="237"/>
      <c r="D1" s="237"/>
      <c r="E1" s="237"/>
      <c r="F1" s="237"/>
      <c r="G1" s="237"/>
      <c r="H1" s="237"/>
      <c r="I1" s="237"/>
      <c r="J1" s="237"/>
      <c r="K1" s="237"/>
      <c r="L1" s="237"/>
      <c r="M1" s="237"/>
      <c r="N1" s="237"/>
      <c r="O1" s="237"/>
      <c r="P1" s="237"/>
    </row>
    <row r="2" spans="1:16" ht="3.75" customHeight="1">
      <c r="A2" s="240"/>
      <c r="B2" s="241"/>
      <c r="C2" s="2"/>
      <c r="D2" s="3"/>
      <c r="E2" s="2"/>
      <c r="F2" s="2"/>
      <c r="G2" s="2"/>
      <c r="H2" s="2"/>
      <c r="I2" s="2"/>
      <c r="J2" s="2"/>
      <c r="K2" s="2"/>
      <c r="L2" s="2"/>
      <c r="M2" s="2"/>
      <c r="N2" s="2"/>
      <c r="O2" s="2"/>
      <c r="P2" s="2"/>
    </row>
    <row r="3" spans="1:16" ht="15.75" customHeight="1">
      <c r="A3" s="242" t="s">
        <v>1</v>
      </c>
      <c r="B3" s="243"/>
      <c r="C3" s="4"/>
      <c r="D3" s="5"/>
      <c r="E3" s="4"/>
      <c r="F3" s="4"/>
      <c r="G3" s="4"/>
      <c r="H3" s="4"/>
      <c r="I3" s="4"/>
      <c r="J3" s="4"/>
      <c r="K3" s="4"/>
      <c r="L3" s="4"/>
      <c r="M3" s="4"/>
      <c r="N3" s="4"/>
      <c r="O3" s="4"/>
      <c r="P3" s="4"/>
    </row>
    <row r="4" spans="3:16" ht="12" customHeight="1">
      <c r="C4" s="6"/>
      <c r="D4" s="6"/>
      <c r="E4" s="6"/>
      <c r="F4" s="6"/>
      <c r="G4" s="6"/>
      <c r="H4" s="6"/>
      <c r="I4" s="6"/>
      <c r="J4" s="6"/>
      <c r="K4" s="6"/>
      <c r="L4" s="6"/>
      <c r="M4" s="6"/>
      <c r="N4" s="6"/>
      <c r="O4" s="7" t="s">
        <v>2</v>
      </c>
      <c r="P4" s="7" t="s">
        <v>2</v>
      </c>
    </row>
    <row r="5" spans="1:32" ht="12" customHeight="1">
      <c r="A5" s="238"/>
      <c r="B5" s="239"/>
      <c r="C5" s="8" t="s">
        <v>3</v>
      </c>
      <c r="D5" s="9"/>
      <c r="E5" s="9"/>
      <c r="F5" s="9"/>
      <c r="G5" s="9"/>
      <c r="H5" s="9"/>
      <c r="I5" s="9"/>
      <c r="J5" s="9"/>
      <c r="K5" s="9"/>
      <c r="L5" s="10"/>
      <c r="M5" s="10"/>
      <c r="N5" s="10"/>
      <c r="O5" s="7" t="s">
        <v>4</v>
      </c>
      <c r="P5" s="7" t="s">
        <v>4</v>
      </c>
      <c r="Z5" s="11"/>
      <c r="AA5" s="11"/>
      <c r="AB5" s="11"/>
      <c r="AC5" s="11"/>
      <c r="AD5" s="11"/>
      <c r="AE5" s="11"/>
      <c r="AF5" s="11"/>
    </row>
    <row r="6" spans="1:32" ht="12" customHeight="1">
      <c r="A6" s="233"/>
      <c r="B6" s="232"/>
      <c r="C6" s="13">
        <v>2008</v>
      </c>
      <c r="D6" s="14">
        <v>2009</v>
      </c>
      <c r="E6" s="14">
        <v>2010</v>
      </c>
      <c r="F6" s="14">
        <v>2011</v>
      </c>
      <c r="G6" s="14">
        <v>2012</v>
      </c>
      <c r="H6" s="14">
        <v>2013</v>
      </c>
      <c r="I6" s="14">
        <v>2014</v>
      </c>
      <c r="J6" s="14">
        <v>2015</v>
      </c>
      <c r="K6" s="14">
        <v>2016</v>
      </c>
      <c r="L6" s="15">
        <v>2017</v>
      </c>
      <c r="M6" s="15">
        <v>2018</v>
      </c>
      <c r="N6" s="15">
        <v>2019</v>
      </c>
      <c r="O6" s="16">
        <v>2014</v>
      </c>
      <c r="P6" s="16">
        <v>2019</v>
      </c>
      <c r="X6" s="17"/>
      <c r="Z6" s="17"/>
      <c r="AA6" s="17"/>
      <c r="AB6" s="17"/>
      <c r="AC6" s="17"/>
      <c r="AD6" s="17"/>
      <c r="AE6" s="17"/>
      <c r="AF6" s="17"/>
    </row>
    <row r="7" spans="1:32" ht="3" customHeight="1">
      <c r="A7" s="2"/>
      <c r="B7" s="18" t="s">
        <v>5</v>
      </c>
      <c r="C7" s="18" t="s">
        <v>5</v>
      </c>
      <c r="D7" s="18" t="s">
        <v>5</v>
      </c>
      <c r="E7" s="18" t="s">
        <v>5</v>
      </c>
      <c r="F7" s="18" t="s">
        <v>5</v>
      </c>
      <c r="G7" s="18" t="s">
        <v>5</v>
      </c>
      <c r="H7" s="18" t="s">
        <v>5</v>
      </c>
      <c r="I7" s="18" t="s">
        <v>5</v>
      </c>
      <c r="J7" s="18" t="s">
        <v>5</v>
      </c>
      <c r="K7" s="18" t="s">
        <v>5</v>
      </c>
      <c r="L7" s="18" t="s">
        <v>5</v>
      </c>
      <c r="M7" s="18" t="s">
        <v>5</v>
      </c>
      <c r="N7" s="18" t="s">
        <v>5</v>
      </c>
      <c r="O7" s="18" t="s">
        <v>5</v>
      </c>
      <c r="P7" s="18" t="s">
        <v>5</v>
      </c>
      <c r="X7" s="19"/>
      <c r="Y7" s="19"/>
      <c r="Z7" s="19"/>
      <c r="AA7" s="19"/>
      <c r="AB7" s="19"/>
      <c r="AC7" s="20"/>
      <c r="AD7" s="20"/>
      <c r="AE7" s="20"/>
      <c r="AF7" s="20"/>
    </row>
    <row r="8" spans="1:32" ht="3" customHeight="1">
      <c r="A8" s="4"/>
      <c r="B8" s="4"/>
      <c r="C8" s="4"/>
      <c r="D8" s="4"/>
      <c r="E8" s="4"/>
      <c r="F8" s="4"/>
      <c r="G8" s="4"/>
      <c r="H8" s="4"/>
      <c r="I8" s="4"/>
      <c r="J8" s="4"/>
      <c r="K8" s="4"/>
      <c r="X8" s="21"/>
      <c r="Y8" s="19"/>
      <c r="Z8" s="21"/>
      <c r="AA8" s="21"/>
      <c r="AB8" s="19"/>
      <c r="AC8" s="21"/>
      <c r="AD8" s="21"/>
      <c r="AE8" s="19"/>
      <c r="AF8" s="21"/>
    </row>
    <row r="9" spans="1:17" ht="12" customHeight="1">
      <c r="A9" s="231" t="s">
        <v>6</v>
      </c>
      <c r="B9" s="232"/>
      <c r="C9" s="22">
        <v>-638.0570765117823</v>
      </c>
      <c r="D9" s="22">
        <v>-1340.3763145101464</v>
      </c>
      <c r="E9" s="22">
        <v>-843.0828757477066</v>
      </c>
      <c r="F9" s="22">
        <v>-641.4138062422658</v>
      </c>
      <c r="G9" s="22">
        <v>-412.1418688872318</v>
      </c>
      <c r="H9" s="22">
        <v>-412.66836023323685</v>
      </c>
      <c r="I9" s="22">
        <v>-411.4093338961434</v>
      </c>
      <c r="J9" s="22">
        <v>-397.66894564183485</v>
      </c>
      <c r="K9" s="22">
        <v>-433.76993532736196</v>
      </c>
      <c r="L9" s="22">
        <v>-392.6632093072294</v>
      </c>
      <c r="M9" s="22">
        <v>-342.2835461838299</v>
      </c>
      <c r="N9" s="22">
        <v>-381.351636951159</v>
      </c>
      <c r="O9" s="22">
        <v>-2720.7162450065844</v>
      </c>
      <c r="P9" s="22">
        <v>-4668.4535184179995</v>
      </c>
      <c r="Q9" s="23"/>
    </row>
    <row r="10" spans="1:32" ht="12.75" customHeight="1">
      <c r="A10" s="231" t="s">
        <v>31</v>
      </c>
      <c r="B10" s="232"/>
      <c r="C10" s="22">
        <v>183.23799999999994</v>
      </c>
      <c r="D10" s="22">
        <v>154.62804452851174</v>
      </c>
      <c r="E10" s="22">
        <v>140.22879055355475</v>
      </c>
      <c r="F10" s="22">
        <v>142.9524599111313</v>
      </c>
      <c r="G10" s="22">
        <v>148.52272478877944</v>
      </c>
      <c r="H10" s="22">
        <v>155.71759211950575</v>
      </c>
      <c r="I10" s="22">
        <v>161.70856799680598</v>
      </c>
      <c r="J10" s="22">
        <v>163.6946825260677</v>
      </c>
      <c r="K10" s="22">
        <v>161.87777180673834</v>
      </c>
      <c r="L10" s="22">
        <v>158.92468969327342</v>
      </c>
      <c r="M10" s="22">
        <v>153.88581202211128</v>
      </c>
      <c r="N10" s="22">
        <v>146.04710199671945</v>
      </c>
      <c r="O10" s="22">
        <v>749.1301353697772</v>
      </c>
      <c r="P10" s="22">
        <v>1533.5601934146875</v>
      </c>
      <c r="X10" s="24"/>
      <c r="Z10" s="24"/>
      <c r="AA10" s="24"/>
      <c r="AC10" s="24"/>
      <c r="AD10" s="24"/>
      <c r="AF10" s="24"/>
    </row>
    <row r="11" spans="3:16" ht="3" customHeight="1">
      <c r="C11" s="25" t="s">
        <v>7</v>
      </c>
      <c r="D11" s="25" t="s">
        <v>7</v>
      </c>
      <c r="E11" s="25" t="s">
        <v>7</v>
      </c>
      <c r="F11" s="25" t="s">
        <v>7</v>
      </c>
      <c r="G11" s="25" t="s">
        <v>7</v>
      </c>
      <c r="H11" s="25" t="s">
        <v>7</v>
      </c>
      <c r="I11" s="25" t="s">
        <v>7</v>
      </c>
      <c r="J11" s="25" t="s">
        <v>7</v>
      </c>
      <c r="K11" s="25" t="s">
        <v>7</v>
      </c>
      <c r="L11" s="25" t="s">
        <v>7</v>
      </c>
      <c r="M11" s="25" t="s">
        <v>7</v>
      </c>
      <c r="N11" s="25" t="s">
        <v>7</v>
      </c>
      <c r="O11" s="25" t="s">
        <v>8</v>
      </c>
      <c r="P11" s="25" t="s">
        <v>8</v>
      </c>
    </row>
    <row r="12" spans="2:17" ht="12" customHeight="1">
      <c r="B12" s="1" t="s">
        <v>215</v>
      </c>
      <c r="C12" s="22">
        <v>-454.8190765117823</v>
      </c>
      <c r="D12" s="22">
        <v>-1185.7482699816346</v>
      </c>
      <c r="E12" s="22">
        <v>-702.8540851941518</v>
      </c>
      <c r="F12" s="22">
        <v>-498.46134633113445</v>
      </c>
      <c r="G12" s="22">
        <v>-263.61914409845235</v>
      </c>
      <c r="H12" s="22">
        <v>-256.9507681137311</v>
      </c>
      <c r="I12" s="22">
        <v>-249.7007658993374</v>
      </c>
      <c r="J12" s="22">
        <v>-233.97426311576714</v>
      </c>
      <c r="K12" s="22">
        <v>-271.8921635206236</v>
      </c>
      <c r="L12" s="22">
        <v>-233.738519613956</v>
      </c>
      <c r="M12" s="22">
        <v>-188.39773416171863</v>
      </c>
      <c r="N12" s="22">
        <v>-235.30453495443953</v>
      </c>
      <c r="O12" s="22">
        <v>-1971.5861096368071</v>
      </c>
      <c r="P12" s="22">
        <v>-3134.893325003312</v>
      </c>
      <c r="Q12" s="26"/>
    </row>
    <row r="13" spans="3:16" ht="7.5" customHeight="1">
      <c r="C13" s="27"/>
      <c r="D13" s="27"/>
      <c r="E13" s="27"/>
      <c r="F13" s="27"/>
      <c r="G13" s="27"/>
      <c r="H13" s="27"/>
      <c r="I13" s="27"/>
      <c r="J13" s="27"/>
      <c r="K13" s="27"/>
      <c r="L13" s="27"/>
      <c r="M13" s="27"/>
      <c r="N13" s="27"/>
      <c r="O13" s="27"/>
      <c r="P13" s="27"/>
    </row>
    <row r="14" spans="1:255" ht="12" customHeight="1">
      <c r="A14" s="235" t="s">
        <v>9</v>
      </c>
      <c r="B14" s="232"/>
      <c r="C14" s="27"/>
      <c r="D14" s="27"/>
      <c r="E14" s="27"/>
      <c r="F14" s="27"/>
      <c r="G14" s="27"/>
      <c r="H14" s="27"/>
      <c r="I14" s="27"/>
      <c r="J14" s="27"/>
      <c r="K14" s="27"/>
      <c r="L14" s="27"/>
      <c r="M14" s="27"/>
      <c r="N14" s="27"/>
      <c r="O14" s="27"/>
      <c r="P14" s="27"/>
      <c r="Q14" s="23"/>
      <c r="IU14" s="23"/>
    </row>
    <row r="15" spans="1:16" ht="12" customHeight="1">
      <c r="A15" s="1" t="s">
        <v>216</v>
      </c>
      <c r="C15" s="17"/>
      <c r="D15" s="17"/>
      <c r="E15" s="17"/>
      <c r="F15" s="17"/>
      <c r="G15" s="17"/>
      <c r="H15" s="17"/>
      <c r="I15" s="17"/>
      <c r="J15" s="17"/>
      <c r="K15" s="17"/>
      <c r="L15" s="17"/>
      <c r="M15" s="17"/>
      <c r="N15" s="17"/>
      <c r="O15" s="17"/>
      <c r="P15" s="17"/>
    </row>
    <row r="16" spans="1:16" ht="12" customHeight="1">
      <c r="A16" s="234" t="s">
        <v>10</v>
      </c>
      <c r="B16" s="232"/>
      <c r="C16" s="29">
        <v>-3.1974907394891283</v>
      </c>
      <c r="D16" s="29">
        <v>-8.31693762466266</v>
      </c>
      <c r="E16" s="29">
        <v>-4.863290602834455</v>
      </c>
      <c r="F16" s="29">
        <v>-3.292891741909467</v>
      </c>
      <c r="G16" s="29">
        <v>-1.6426536249387236</v>
      </c>
      <c r="H16" s="29">
        <v>-1.508392074421528</v>
      </c>
      <c r="I16" s="29">
        <v>-1.3882751953214532</v>
      </c>
      <c r="J16" s="29">
        <v>-1.2403325170107187</v>
      </c>
      <c r="K16" s="29">
        <v>-1.379964329560934</v>
      </c>
      <c r="L16" s="29">
        <v>-1.1381427539502607</v>
      </c>
      <c r="M16" s="29">
        <v>-0.8804737989268825</v>
      </c>
      <c r="N16" s="29">
        <v>-1.056235686967974</v>
      </c>
      <c r="O16" s="29">
        <v>-2.4443397912746625</v>
      </c>
      <c r="P16" s="29">
        <v>-1.7089686991600395</v>
      </c>
    </row>
    <row r="17" spans="2:16" ht="7.5" customHeight="1">
      <c r="B17" s="12"/>
      <c r="C17" s="29"/>
      <c r="D17" s="29"/>
      <c r="E17" s="29"/>
      <c r="F17" s="29"/>
      <c r="G17" s="29"/>
      <c r="H17" s="29"/>
      <c r="I17" s="29"/>
      <c r="J17" s="29"/>
      <c r="K17" s="29"/>
      <c r="L17" s="29"/>
      <c r="M17" s="29"/>
      <c r="N17" s="29"/>
      <c r="O17" s="29"/>
      <c r="P17" s="29"/>
    </row>
    <row r="18" spans="1:16" ht="12" customHeight="1">
      <c r="A18" s="1" t="s">
        <v>11</v>
      </c>
      <c r="B18" s="12"/>
      <c r="C18" s="29"/>
      <c r="D18" s="29"/>
      <c r="E18" s="29"/>
      <c r="F18" s="29"/>
      <c r="G18" s="29"/>
      <c r="H18" s="29"/>
      <c r="I18" s="29"/>
      <c r="J18" s="29"/>
      <c r="K18" s="29"/>
      <c r="L18" s="29"/>
      <c r="M18" s="29"/>
      <c r="N18" s="29"/>
      <c r="O18" s="29"/>
      <c r="P18" s="29"/>
    </row>
    <row r="19" spans="1:16" ht="12.75" customHeight="1">
      <c r="A19" s="1" t="s">
        <v>32</v>
      </c>
      <c r="B19" s="12"/>
      <c r="C19" s="29">
        <v>40.795479550767176</v>
      </c>
      <c r="D19" s="29">
        <v>50.45125232263361</v>
      </c>
      <c r="E19" s="29">
        <v>54.17060908911209</v>
      </c>
      <c r="F19" s="29">
        <v>54.42361082556373</v>
      </c>
      <c r="G19" s="29">
        <v>52.80674973046325</v>
      </c>
      <c r="H19" s="29">
        <v>49.99429804955269</v>
      </c>
      <c r="I19" s="29">
        <v>48.558093714581275</v>
      </c>
      <c r="J19" s="29">
        <v>47.31507685698728</v>
      </c>
      <c r="K19" s="29">
        <v>46.436221523704724</v>
      </c>
      <c r="L19" s="29">
        <v>45.45331971067809</v>
      </c>
      <c r="M19" s="29">
        <v>42.653215781100165</v>
      </c>
      <c r="N19" s="29">
        <v>41.943963400144575</v>
      </c>
      <c r="O19" s="29" t="s">
        <v>12</v>
      </c>
      <c r="P19" s="29" t="s">
        <v>12</v>
      </c>
    </row>
    <row r="20" spans="2:16" ht="7.5" customHeight="1">
      <c r="B20" s="12"/>
      <c r="C20" s="29"/>
      <c r="D20" s="29"/>
      <c r="E20" s="29"/>
      <c r="F20" s="29"/>
      <c r="G20" s="29"/>
      <c r="H20" s="29"/>
      <c r="I20" s="29"/>
      <c r="J20" s="29"/>
      <c r="K20" s="29"/>
      <c r="L20" s="29"/>
      <c r="M20" s="29"/>
      <c r="N20" s="29"/>
      <c r="O20" s="29"/>
      <c r="P20" s="29"/>
    </row>
    <row r="21" spans="1:16" ht="12" customHeight="1">
      <c r="A21" s="1" t="s">
        <v>13</v>
      </c>
      <c r="B21" s="12"/>
      <c r="C21" s="29"/>
      <c r="D21" s="29"/>
      <c r="E21" s="29"/>
      <c r="F21" s="29"/>
      <c r="G21" s="29"/>
      <c r="H21" s="29"/>
      <c r="I21" s="29"/>
      <c r="J21" s="29"/>
      <c r="K21" s="29"/>
      <c r="L21" s="29"/>
      <c r="M21" s="29"/>
      <c r="N21" s="29"/>
      <c r="O21" s="29"/>
      <c r="P21" s="29"/>
    </row>
    <row r="22" spans="1:16" ht="12.75" customHeight="1">
      <c r="A22" s="1" t="s">
        <v>14</v>
      </c>
      <c r="B22" s="12"/>
      <c r="C22" s="29"/>
      <c r="D22" s="29"/>
      <c r="E22" s="29"/>
      <c r="F22" s="29"/>
      <c r="G22" s="29"/>
      <c r="H22" s="29"/>
      <c r="I22" s="29"/>
      <c r="J22" s="29"/>
      <c r="K22" s="29"/>
      <c r="L22" s="29"/>
      <c r="M22" s="29"/>
      <c r="N22" s="29"/>
      <c r="O22" s="29"/>
      <c r="P22" s="29"/>
    </row>
    <row r="23" spans="1:16" ht="12.75" customHeight="1">
      <c r="A23" s="1" t="s">
        <v>15</v>
      </c>
      <c r="B23" s="12"/>
      <c r="C23" s="29"/>
      <c r="D23" s="29"/>
      <c r="E23" s="29"/>
      <c r="F23" s="29"/>
      <c r="G23" s="29"/>
      <c r="H23" s="29"/>
      <c r="I23" s="29"/>
      <c r="J23" s="29"/>
      <c r="K23" s="29"/>
      <c r="L23" s="29"/>
      <c r="M23" s="29"/>
      <c r="N23" s="29"/>
      <c r="O23" s="29"/>
      <c r="P23" s="29"/>
    </row>
    <row r="24" spans="1:16" ht="12.75" customHeight="1">
      <c r="A24" s="1" t="s">
        <v>16</v>
      </c>
      <c r="B24" s="12"/>
      <c r="C24" s="29"/>
      <c r="D24" s="29"/>
      <c r="E24" s="29"/>
      <c r="F24" s="29"/>
      <c r="G24" s="29"/>
      <c r="H24" s="29"/>
      <c r="I24" s="29"/>
      <c r="J24" s="29"/>
      <c r="K24" s="29"/>
      <c r="L24" s="29"/>
      <c r="M24" s="29"/>
      <c r="N24" s="29"/>
      <c r="O24" s="29"/>
      <c r="P24" s="29"/>
    </row>
    <row r="25" spans="1:17" ht="12.75" customHeight="1">
      <c r="A25" s="1" t="s">
        <v>17</v>
      </c>
      <c r="B25" s="12"/>
      <c r="C25" s="27">
        <v>0</v>
      </c>
      <c r="D25" s="27">
        <v>237.7</v>
      </c>
      <c r="E25" s="27">
        <v>20.4</v>
      </c>
      <c r="F25" s="27">
        <v>14.4</v>
      </c>
      <c r="G25" s="27">
        <v>8.2</v>
      </c>
      <c r="H25" s="27">
        <v>5.6</v>
      </c>
      <c r="I25" s="27">
        <v>3.1</v>
      </c>
      <c r="J25" s="27">
        <v>3.5</v>
      </c>
      <c r="K25" s="27">
        <v>3.7</v>
      </c>
      <c r="L25" s="27">
        <v>3.8</v>
      </c>
      <c r="M25" s="27">
        <v>3.9</v>
      </c>
      <c r="N25" s="27">
        <v>4.1</v>
      </c>
      <c r="O25" s="27">
        <v>51.7</v>
      </c>
      <c r="P25" s="27">
        <v>70.7</v>
      </c>
      <c r="Q25" s="29"/>
    </row>
    <row r="26" spans="2:16" ht="7.5" customHeight="1">
      <c r="B26" s="12"/>
      <c r="C26" s="27"/>
      <c r="D26" s="27"/>
      <c r="E26" s="27"/>
      <c r="F26" s="27"/>
      <c r="G26" s="27"/>
      <c r="H26" s="27"/>
      <c r="I26" s="27"/>
      <c r="J26" s="27"/>
      <c r="K26" s="27"/>
      <c r="L26" s="27"/>
      <c r="M26" s="27"/>
      <c r="N26" s="27"/>
      <c r="O26" s="27"/>
      <c r="P26" s="27"/>
    </row>
    <row r="27" spans="1:16" ht="12.75" customHeight="1">
      <c r="A27" s="1" t="s">
        <v>18</v>
      </c>
      <c r="B27" s="12"/>
      <c r="C27" s="27"/>
      <c r="D27" s="27"/>
      <c r="E27" s="27"/>
      <c r="F27" s="27"/>
      <c r="G27" s="27"/>
      <c r="H27" s="27"/>
      <c r="I27" s="27"/>
      <c r="J27" s="27"/>
      <c r="K27" s="27"/>
      <c r="L27" s="27"/>
      <c r="M27" s="27"/>
      <c r="N27" s="27"/>
      <c r="O27" s="27"/>
      <c r="P27" s="27"/>
    </row>
    <row r="28" spans="1:16" ht="12.75" customHeight="1">
      <c r="A28" s="1" t="s">
        <v>19</v>
      </c>
      <c r="B28" s="12"/>
      <c r="C28" s="27"/>
      <c r="D28" s="27"/>
      <c r="E28" s="27"/>
      <c r="F28" s="27"/>
      <c r="G28" s="27"/>
      <c r="H28" s="27"/>
      <c r="I28" s="27"/>
      <c r="J28" s="27"/>
      <c r="K28" s="27"/>
      <c r="L28" s="27"/>
      <c r="M28" s="27"/>
      <c r="N28" s="27"/>
      <c r="O28" s="27"/>
      <c r="P28" s="27"/>
    </row>
    <row r="29" spans="1:256" ht="12.75" customHeight="1">
      <c r="A29" s="1" t="s">
        <v>33</v>
      </c>
      <c r="B29" s="12"/>
      <c r="C29" s="27">
        <v>0</v>
      </c>
      <c r="D29" s="27">
        <v>17.8</v>
      </c>
      <c r="E29" s="27">
        <v>17.6</v>
      </c>
      <c r="F29" s="27">
        <v>19</v>
      </c>
      <c r="G29" s="27">
        <v>16.9</v>
      </c>
      <c r="H29" s="27">
        <v>13</v>
      </c>
      <c r="I29" s="27">
        <v>8.4</v>
      </c>
      <c r="J29" s="27">
        <v>3.2</v>
      </c>
      <c r="K29" s="27">
        <v>0</v>
      </c>
      <c r="L29" s="27">
        <v>0</v>
      </c>
      <c r="M29" s="27">
        <v>0</v>
      </c>
      <c r="N29" s="27">
        <v>0</v>
      </c>
      <c r="O29" s="27">
        <v>74.9</v>
      </c>
      <c r="P29" s="27">
        <v>78.1</v>
      </c>
      <c r="IV29" s="29"/>
    </row>
    <row r="30" spans="2:256" ht="7.5" customHeight="1">
      <c r="B30" s="12"/>
      <c r="C30" s="27"/>
      <c r="D30" s="27"/>
      <c r="E30" s="27"/>
      <c r="F30" s="27"/>
      <c r="G30" s="27"/>
      <c r="H30" s="27"/>
      <c r="I30" s="27"/>
      <c r="J30" s="27"/>
      <c r="K30" s="27"/>
      <c r="L30" s="27"/>
      <c r="M30" s="27"/>
      <c r="N30" s="27"/>
      <c r="O30" s="27"/>
      <c r="P30" s="27"/>
      <c r="IV30" s="29"/>
    </row>
    <row r="31" spans="1:256" ht="12.75" customHeight="1">
      <c r="A31" s="1" t="s">
        <v>20</v>
      </c>
      <c r="B31" s="12"/>
      <c r="C31" s="27"/>
      <c r="D31" s="27"/>
      <c r="E31" s="27"/>
      <c r="F31" s="27"/>
      <c r="G31" s="27"/>
      <c r="H31" s="27"/>
      <c r="I31" s="27"/>
      <c r="J31" s="27"/>
      <c r="K31" s="27"/>
      <c r="L31" s="27"/>
      <c r="M31" s="27"/>
      <c r="N31" s="27"/>
      <c r="O31" s="27"/>
      <c r="P31" s="27"/>
      <c r="IV31" s="29"/>
    </row>
    <row r="32" spans="1:256" ht="12.75" customHeight="1">
      <c r="A32" s="1" t="s">
        <v>14</v>
      </c>
      <c r="B32" s="12"/>
      <c r="C32" s="27"/>
      <c r="D32" s="27"/>
      <c r="E32" s="27"/>
      <c r="F32" s="27"/>
      <c r="G32" s="27"/>
      <c r="H32" s="27"/>
      <c r="I32" s="27"/>
      <c r="J32" s="27"/>
      <c r="K32" s="27"/>
      <c r="L32" s="27"/>
      <c r="M32" s="27"/>
      <c r="N32" s="27"/>
      <c r="O32" s="27"/>
      <c r="P32" s="27"/>
      <c r="IV32" s="29"/>
    </row>
    <row r="33" spans="1:256" ht="12.75" customHeight="1">
      <c r="A33" s="1" t="s">
        <v>21</v>
      </c>
      <c r="B33" s="12"/>
      <c r="C33" s="27"/>
      <c r="D33" s="27"/>
      <c r="E33" s="27"/>
      <c r="F33" s="27"/>
      <c r="G33" s="27"/>
      <c r="H33" s="27"/>
      <c r="I33" s="27"/>
      <c r="J33" s="27"/>
      <c r="K33" s="27"/>
      <c r="L33" s="27"/>
      <c r="M33" s="27"/>
      <c r="N33" s="27"/>
      <c r="O33" s="27"/>
      <c r="P33" s="27"/>
      <c r="IV33" s="29"/>
    </row>
    <row r="34" spans="1:256" ht="12.75" customHeight="1">
      <c r="A34" s="1" t="s">
        <v>22</v>
      </c>
      <c r="B34" s="12"/>
      <c r="C34" s="27"/>
      <c r="D34" s="27"/>
      <c r="E34" s="27"/>
      <c r="F34" s="27"/>
      <c r="G34" s="27"/>
      <c r="H34" s="27"/>
      <c r="I34" s="27"/>
      <c r="J34" s="27"/>
      <c r="K34" s="27"/>
      <c r="L34" s="27"/>
      <c r="M34" s="27"/>
      <c r="N34" s="27"/>
      <c r="O34" s="27"/>
      <c r="P34" s="27"/>
      <c r="IV34" s="29"/>
    </row>
    <row r="35" spans="1:16" ht="12.75" customHeight="1">
      <c r="A35" s="1" t="s">
        <v>23</v>
      </c>
      <c r="B35" s="12"/>
      <c r="C35" s="27">
        <v>-454.8190765117823</v>
      </c>
      <c r="D35" s="27">
        <v>-965.8482699816345</v>
      </c>
      <c r="E35" s="27">
        <v>-700.0540851941519</v>
      </c>
      <c r="F35" s="27">
        <v>-503.0613463311345</v>
      </c>
      <c r="G35" s="27">
        <v>-272.31914409845234</v>
      </c>
      <c r="H35" s="27">
        <v>-264.3507681137311</v>
      </c>
      <c r="I35" s="27">
        <v>-255.0007658993374</v>
      </c>
      <c r="J35" s="27">
        <v>-233.67426311576713</v>
      </c>
      <c r="K35" s="27">
        <v>-268.19216352062364</v>
      </c>
      <c r="L35" s="27">
        <v>-229.93851961395598</v>
      </c>
      <c r="M35" s="27">
        <v>-184.49773416171863</v>
      </c>
      <c r="N35" s="27">
        <v>-231.20453495443954</v>
      </c>
      <c r="O35" s="27">
        <v>-1994.7861096368072</v>
      </c>
      <c r="P35" s="27">
        <v>-3142.293325003312</v>
      </c>
    </row>
    <row r="36" spans="1:14" ht="3" customHeight="1">
      <c r="A36" s="2"/>
      <c r="B36" s="2"/>
      <c r="C36" s="30"/>
      <c r="D36" s="30"/>
      <c r="E36" s="30"/>
      <c r="F36" s="30"/>
      <c r="G36" s="30"/>
      <c r="H36" s="30"/>
      <c r="I36" s="30"/>
      <c r="J36" s="30"/>
      <c r="K36" s="30"/>
      <c r="L36" s="30"/>
      <c r="M36" s="30"/>
      <c r="N36" s="30"/>
    </row>
    <row r="37" spans="2:16" ht="12" customHeight="1">
      <c r="B37" s="4"/>
      <c r="C37" s="31"/>
      <c r="D37" s="31"/>
      <c r="E37" s="31"/>
      <c r="F37" s="31"/>
      <c r="G37" s="31"/>
      <c r="H37" s="31"/>
      <c r="I37" s="31"/>
      <c r="J37" s="31"/>
      <c r="K37" s="31"/>
      <c r="L37" s="31"/>
      <c r="M37" s="31"/>
      <c r="N37" s="31"/>
      <c r="O37" s="32"/>
      <c r="P37" s="32"/>
    </row>
    <row r="38" spans="1:15" ht="11.25" customHeight="1">
      <c r="A38" s="234" t="s">
        <v>24</v>
      </c>
      <c r="B38" s="232"/>
      <c r="C38" s="232"/>
      <c r="D38" s="232"/>
      <c r="E38" s="232"/>
      <c r="F38" s="232"/>
      <c r="G38" s="232"/>
      <c r="H38" s="232"/>
      <c r="I38" s="232"/>
      <c r="J38" s="232"/>
      <c r="K38" s="232"/>
      <c r="L38" s="232"/>
      <c r="M38" s="232"/>
      <c r="N38" s="232"/>
      <c r="O38" s="232"/>
    </row>
    <row r="39" spans="1:15" ht="11.25" customHeight="1">
      <c r="A39" s="1" t="s">
        <v>217</v>
      </c>
      <c r="B39" s="12"/>
      <c r="C39" s="12"/>
      <c r="D39" s="12"/>
      <c r="E39" s="12"/>
      <c r="F39" s="12"/>
      <c r="G39" s="12"/>
      <c r="H39" s="12"/>
      <c r="I39" s="12"/>
      <c r="J39" s="12"/>
      <c r="K39" s="12"/>
      <c r="L39" s="12"/>
      <c r="M39" s="12"/>
      <c r="N39" s="12"/>
      <c r="O39" s="12"/>
    </row>
    <row r="40" spans="2:15" ht="7.5" customHeight="1">
      <c r="B40" s="12"/>
      <c r="C40" s="12"/>
      <c r="D40" s="12"/>
      <c r="E40" s="12"/>
      <c r="F40" s="12"/>
      <c r="G40" s="12"/>
      <c r="H40" s="12"/>
      <c r="I40" s="12"/>
      <c r="J40" s="12"/>
      <c r="K40" s="12"/>
      <c r="L40" s="12"/>
      <c r="M40" s="12"/>
      <c r="N40" s="12"/>
      <c r="O40" s="12"/>
    </row>
    <row r="41" spans="1:15" ht="11.25" customHeight="1">
      <c r="A41" s="1" t="s">
        <v>218</v>
      </c>
      <c r="B41" s="12"/>
      <c r="C41" s="12"/>
      <c r="D41" s="12"/>
      <c r="E41" s="12"/>
      <c r="F41" s="12"/>
      <c r="G41" s="12"/>
      <c r="H41" s="12"/>
      <c r="I41" s="12"/>
      <c r="J41" s="12"/>
      <c r="K41" s="12"/>
      <c r="L41" s="12"/>
      <c r="M41" s="12"/>
      <c r="N41" s="12"/>
      <c r="O41" s="12"/>
    </row>
    <row r="42" spans="2:15" ht="11.25" customHeight="1">
      <c r="B42" s="12"/>
      <c r="C42" s="12"/>
      <c r="D42" s="12"/>
      <c r="E42" s="12"/>
      <c r="F42" s="12"/>
      <c r="G42" s="12"/>
      <c r="H42" s="12"/>
      <c r="I42" s="12"/>
      <c r="J42" s="12"/>
      <c r="K42" s="12"/>
      <c r="L42" s="12"/>
      <c r="M42" s="12"/>
      <c r="N42" s="12"/>
      <c r="O42" s="12"/>
    </row>
    <row r="43" spans="2:15" ht="11.25" customHeight="1">
      <c r="B43" s="12" t="s">
        <v>25</v>
      </c>
      <c r="C43" s="12"/>
      <c r="D43" s="12"/>
      <c r="E43" s="12"/>
      <c r="F43" s="12"/>
      <c r="G43" s="12"/>
      <c r="H43" s="12"/>
      <c r="I43" s="12"/>
      <c r="J43" s="12"/>
      <c r="K43" s="12"/>
      <c r="L43" s="12"/>
      <c r="M43" s="12"/>
      <c r="N43" s="12"/>
      <c r="O43" s="12"/>
    </row>
    <row r="44" spans="3:14" ht="7.5" customHeight="1">
      <c r="C44" s="30"/>
      <c r="D44" s="30"/>
      <c r="E44" s="30"/>
      <c r="F44" s="30"/>
      <c r="G44" s="30"/>
      <c r="H44" s="30"/>
      <c r="I44" s="30"/>
      <c r="J44" s="30"/>
      <c r="K44" s="30"/>
      <c r="L44" s="30"/>
      <c r="M44" s="30"/>
      <c r="N44" s="30"/>
    </row>
    <row r="45" spans="1:16" ht="11.25" customHeight="1">
      <c r="A45" s="1" t="s">
        <v>26</v>
      </c>
      <c r="B45" s="244" t="s">
        <v>27</v>
      </c>
      <c r="C45" s="245"/>
      <c r="D45" s="245"/>
      <c r="E45" s="245"/>
      <c r="F45" s="245"/>
      <c r="G45" s="245"/>
      <c r="H45" s="245"/>
      <c r="I45" s="245"/>
      <c r="J45" s="245"/>
      <c r="K45" s="245"/>
      <c r="L45" s="245"/>
      <c r="M45" s="245"/>
      <c r="N45" s="245"/>
      <c r="O45" s="245"/>
      <c r="P45" s="245"/>
    </row>
    <row r="46" spans="2:16" ht="11.25" customHeight="1">
      <c r="B46" s="245"/>
      <c r="C46" s="245"/>
      <c r="D46" s="245"/>
      <c r="E46" s="245"/>
      <c r="F46" s="245"/>
      <c r="G46" s="245"/>
      <c r="H46" s="245"/>
      <c r="I46" s="245"/>
      <c r="J46" s="245"/>
      <c r="K46" s="245"/>
      <c r="L46" s="245"/>
      <c r="M46" s="245"/>
      <c r="N46" s="245"/>
      <c r="O46" s="245"/>
      <c r="P46" s="245"/>
    </row>
    <row r="47" spans="2:16" ht="11.25" customHeight="1">
      <c r="B47" s="245"/>
      <c r="C47" s="245"/>
      <c r="D47" s="245"/>
      <c r="E47" s="245"/>
      <c r="F47" s="245"/>
      <c r="G47" s="245"/>
      <c r="H47" s="245"/>
      <c r="I47" s="245"/>
      <c r="J47" s="245"/>
      <c r="K47" s="245"/>
      <c r="L47" s="245"/>
      <c r="M47" s="245"/>
      <c r="N47" s="245"/>
      <c r="O47" s="245"/>
      <c r="P47" s="245"/>
    </row>
    <row r="48" spans="3:15" ht="7.5" customHeight="1">
      <c r="C48" s="12"/>
      <c r="D48" s="12"/>
      <c r="E48" s="12"/>
      <c r="F48" s="12"/>
      <c r="G48" s="12"/>
      <c r="H48" s="12"/>
      <c r="I48" s="12"/>
      <c r="J48" s="12"/>
      <c r="K48" s="12"/>
      <c r="L48" s="12"/>
      <c r="M48" s="12"/>
      <c r="N48" s="12"/>
      <c r="O48" s="12"/>
    </row>
    <row r="49" spans="1:16" ht="11.25" customHeight="1">
      <c r="A49" s="1" t="s">
        <v>28</v>
      </c>
      <c r="B49" s="244" t="s">
        <v>29</v>
      </c>
      <c r="C49" s="246"/>
      <c r="D49" s="246"/>
      <c r="E49" s="246"/>
      <c r="F49" s="246"/>
      <c r="G49" s="246"/>
      <c r="H49" s="246"/>
      <c r="I49" s="246"/>
      <c r="J49" s="246"/>
      <c r="K49" s="246"/>
      <c r="L49" s="246"/>
      <c r="M49" s="246"/>
      <c r="N49" s="246"/>
      <c r="O49" s="246"/>
      <c r="P49" s="246"/>
    </row>
    <row r="50" spans="2:16" ht="11.25" customHeight="1">
      <c r="B50" s="246"/>
      <c r="C50" s="246"/>
      <c r="D50" s="246"/>
      <c r="E50" s="246"/>
      <c r="F50" s="246"/>
      <c r="G50" s="246"/>
      <c r="H50" s="246"/>
      <c r="I50" s="246"/>
      <c r="J50" s="246"/>
      <c r="K50" s="246"/>
      <c r="L50" s="246"/>
      <c r="M50" s="246"/>
      <c r="N50" s="246"/>
      <c r="O50" s="246"/>
      <c r="P50" s="246"/>
    </row>
    <row r="51" spans="3:15" ht="4.5" customHeight="1">
      <c r="C51" s="12"/>
      <c r="D51" s="12"/>
      <c r="E51" s="12"/>
      <c r="F51" s="12"/>
      <c r="G51" s="12"/>
      <c r="H51" s="12"/>
      <c r="I51" s="12"/>
      <c r="J51" s="12"/>
      <c r="K51" s="12"/>
      <c r="L51" s="12"/>
      <c r="M51" s="12"/>
      <c r="N51" s="12"/>
      <c r="O51" s="12"/>
    </row>
    <row r="52" spans="1:16" ht="11.25" customHeight="1">
      <c r="A52" s="1" t="s">
        <v>30</v>
      </c>
      <c r="B52" s="247" t="s">
        <v>219</v>
      </c>
      <c r="C52" s="247"/>
      <c r="D52" s="247"/>
      <c r="E52" s="247"/>
      <c r="F52" s="247"/>
      <c r="G52" s="247"/>
      <c r="H52" s="247"/>
      <c r="I52" s="247"/>
      <c r="J52" s="247"/>
      <c r="K52" s="247"/>
      <c r="L52" s="247"/>
      <c r="M52" s="247"/>
      <c r="N52" s="247"/>
      <c r="O52" s="247"/>
      <c r="P52" s="247"/>
    </row>
    <row r="53" spans="2:16" ht="11.25" customHeight="1">
      <c r="B53" s="247"/>
      <c r="C53" s="247"/>
      <c r="D53" s="247"/>
      <c r="E53" s="247"/>
      <c r="F53" s="247"/>
      <c r="G53" s="247"/>
      <c r="H53" s="247"/>
      <c r="I53" s="247"/>
      <c r="J53" s="247"/>
      <c r="K53" s="247"/>
      <c r="L53" s="247"/>
      <c r="M53" s="247"/>
      <c r="N53" s="247"/>
      <c r="O53" s="247"/>
      <c r="P53" s="247"/>
    </row>
    <row r="54" spans="2:16" ht="11.25" customHeight="1">
      <c r="B54" s="247"/>
      <c r="C54" s="247"/>
      <c r="D54" s="247"/>
      <c r="E54" s="247"/>
      <c r="F54" s="247"/>
      <c r="G54" s="247"/>
      <c r="H54" s="247"/>
      <c r="I54" s="247"/>
      <c r="J54" s="247"/>
      <c r="K54" s="247"/>
      <c r="L54" s="247"/>
      <c r="M54" s="247"/>
      <c r="N54" s="247"/>
      <c r="O54" s="247"/>
      <c r="P54" s="247"/>
    </row>
    <row r="55" spans="2:16" ht="11.25" customHeight="1">
      <c r="B55" s="247"/>
      <c r="C55" s="247"/>
      <c r="D55" s="247"/>
      <c r="E55" s="247"/>
      <c r="F55" s="247"/>
      <c r="G55" s="247"/>
      <c r="H55" s="247"/>
      <c r="I55" s="247"/>
      <c r="J55" s="247"/>
      <c r="K55" s="247"/>
      <c r="L55" s="247"/>
      <c r="M55" s="247"/>
      <c r="N55" s="247"/>
      <c r="O55" s="247"/>
      <c r="P55" s="247"/>
    </row>
    <row r="56" spans="1:16" ht="7.5" customHeight="1">
      <c r="A56" s="4"/>
      <c r="B56" s="4"/>
      <c r="C56" s="33"/>
      <c r="D56" s="33"/>
      <c r="E56" s="33"/>
      <c r="F56" s="33"/>
      <c r="G56" s="33"/>
      <c r="H56" s="33"/>
      <c r="I56" s="33"/>
      <c r="J56" s="33"/>
      <c r="K56" s="33"/>
      <c r="L56" s="33"/>
      <c r="M56" s="33"/>
      <c r="N56" s="33"/>
      <c r="O56" s="4"/>
      <c r="P56" s="4"/>
    </row>
    <row r="57" spans="1:16" ht="3" customHeight="1">
      <c r="A57" s="4"/>
      <c r="C57" s="33"/>
      <c r="D57" s="33"/>
      <c r="E57" s="33"/>
      <c r="F57" s="33"/>
      <c r="G57" s="33"/>
      <c r="H57" s="33"/>
      <c r="I57" s="33"/>
      <c r="J57" s="33"/>
      <c r="K57" s="33"/>
      <c r="L57" s="33"/>
      <c r="M57" s="33"/>
      <c r="N57" s="33"/>
      <c r="O57" s="4"/>
      <c r="P57" s="4"/>
    </row>
    <row r="58" spans="3:16" ht="12.75">
      <c r="C58" s="33"/>
      <c r="D58" s="33"/>
      <c r="E58" s="33"/>
      <c r="F58" s="33"/>
      <c r="G58" s="33"/>
      <c r="H58" s="33"/>
      <c r="I58" s="33"/>
      <c r="J58" s="33"/>
      <c r="K58" s="33"/>
      <c r="L58" s="33"/>
      <c r="M58" s="33"/>
      <c r="N58" s="33"/>
      <c r="O58" s="34"/>
      <c r="P58" s="34"/>
    </row>
    <row r="59" spans="3:14" ht="12.75">
      <c r="C59" s="30"/>
      <c r="D59" s="30"/>
      <c r="E59" s="30"/>
      <c r="F59" s="30"/>
      <c r="G59" s="30"/>
      <c r="H59" s="30"/>
      <c r="I59" s="30"/>
      <c r="J59" s="30"/>
      <c r="K59" s="30"/>
      <c r="L59" s="30"/>
      <c r="M59" s="30"/>
      <c r="N59" s="30"/>
    </row>
    <row r="60" spans="3:14" ht="12.75">
      <c r="C60" s="35"/>
      <c r="D60" s="30"/>
      <c r="E60" s="30"/>
      <c r="F60" s="30"/>
      <c r="G60" s="30"/>
      <c r="H60" s="30"/>
      <c r="I60" s="30"/>
      <c r="J60" s="30"/>
      <c r="K60" s="30"/>
      <c r="L60" s="30"/>
      <c r="M60" s="30"/>
      <c r="N60" s="30"/>
    </row>
    <row r="61" spans="3:14" ht="12.75">
      <c r="C61" s="30"/>
      <c r="D61" s="30"/>
      <c r="E61" s="30"/>
      <c r="F61" s="30"/>
      <c r="G61" s="30"/>
      <c r="H61" s="30"/>
      <c r="I61" s="30"/>
      <c r="J61" s="30"/>
      <c r="K61" s="30"/>
      <c r="L61" s="30"/>
      <c r="M61" s="30"/>
      <c r="N61" s="30"/>
    </row>
  </sheetData>
  <sheetProtection formatCells="0" formatColumns="0" formatRows="0" insertColumns="0" insertRows="0" insertHyperlinks="0" deleteColumns="0" deleteRows="0"/>
  <mergeCells count="13">
    <mergeCell ref="B45:P47"/>
    <mergeCell ref="B49:P50"/>
    <mergeCell ref="A38:O38"/>
    <mergeCell ref="B52:P55"/>
    <mergeCell ref="A1:P1"/>
    <mergeCell ref="A5:B5"/>
    <mergeCell ref="A9:B9"/>
    <mergeCell ref="A2:B2"/>
    <mergeCell ref="A3:B3"/>
    <mergeCell ref="A10:B10"/>
    <mergeCell ref="A6:B6"/>
    <mergeCell ref="A16:B16"/>
    <mergeCell ref="A14:B14"/>
  </mergeCells>
  <printOptions/>
  <pageMargins left="0.5" right="0.5" top="0.5" bottom="0.5" header="0" footer="0"/>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sheetPr>
    <pageSetUpPr fitToPage="1"/>
  </sheetPr>
  <dimension ref="A1:S74"/>
  <sheetViews>
    <sheetView showGridLines="0" workbookViewId="0" topLeftCell="A1">
      <selection activeCell="I14" sqref="I14"/>
    </sheetView>
  </sheetViews>
  <sheetFormatPr defaultColWidth="8.88671875" defaultRowHeight="11.25" customHeight="1"/>
  <cols>
    <col min="1" max="3" width="1.77734375" style="37" customWidth="1"/>
    <col min="4" max="4" width="7.99609375" style="37" customWidth="1"/>
    <col min="5" max="16" width="4.3359375" style="37" customWidth="1"/>
    <col min="17" max="18" width="4.77734375" style="37" customWidth="1"/>
    <col min="19" max="21" width="9.6640625" style="37" customWidth="1"/>
    <col min="22" max="22" width="18.6640625" style="37" customWidth="1"/>
    <col min="23" max="34" width="7.4453125" style="37" customWidth="1"/>
    <col min="35" max="35" width="3.6640625" style="37" customWidth="1"/>
    <col min="36" max="37" width="7.4453125" style="37" customWidth="1"/>
    <col min="38" max="16384" width="9.6640625" style="37" customWidth="1"/>
  </cols>
  <sheetData>
    <row r="1" spans="1:4" ht="11.25" customHeight="1">
      <c r="A1" s="39" t="s">
        <v>34</v>
      </c>
      <c r="B1" s="39"/>
      <c r="C1" s="39"/>
      <c r="D1" s="39"/>
    </row>
    <row r="2" spans="1:18" ht="11.25" customHeight="1">
      <c r="A2" s="40"/>
      <c r="B2" s="40"/>
      <c r="C2" s="40"/>
      <c r="D2" s="40"/>
      <c r="E2" s="40"/>
      <c r="F2" s="40"/>
      <c r="G2" s="40"/>
      <c r="H2" s="40"/>
      <c r="I2" s="40"/>
      <c r="J2" s="40"/>
      <c r="K2" s="40"/>
      <c r="L2" s="40"/>
      <c r="M2" s="40"/>
      <c r="N2" s="40"/>
      <c r="O2" s="40"/>
      <c r="P2" s="40"/>
      <c r="Q2" s="40"/>
      <c r="R2" s="40"/>
    </row>
    <row r="3" spans="1:18" ht="11.25" customHeight="1">
      <c r="A3" s="248"/>
      <c r="B3" s="248"/>
      <c r="C3" s="248"/>
      <c r="D3" s="248"/>
      <c r="E3" s="248"/>
      <c r="F3" s="248"/>
      <c r="G3" s="248"/>
      <c r="H3" s="248"/>
      <c r="I3" s="248"/>
      <c r="J3" s="248"/>
      <c r="K3" s="248"/>
      <c r="L3" s="248"/>
      <c r="M3" s="248"/>
      <c r="N3" s="248"/>
      <c r="O3" s="248"/>
      <c r="P3" s="248"/>
      <c r="Q3" s="248"/>
      <c r="R3" s="248"/>
    </row>
    <row r="4" spans="4:18" ht="11.25" customHeight="1">
      <c r="D4" s="41"/>
      <c r="E4" s="42"/>
      <c r="F4" s="42"/>
      <c r="G4" s="42"/>
      <c r="H4" s="42"/>
      <c r="I4" s="42"/>
      <c r="J4" s="42"/>
      <c r="K4" s="42"/>
      <c r="L4" s="42"/>
      <c r="M4" s="42"/>
      <c r="N4" s="42"/>
      <c r="O4" s="42"/>
      <c r="P4" s="42"/>
      <c r="Q4" s="43" t="s">
        <v>2</v>
      </c>
      <c r="R4" s="43" t="s">
        <v>2</v>
      </c>
    </row>
    <row r="5" spans="5:18" ht="11.25" customHeight="1">
      <c r="E5" s="43" t="s">
        <v>3</v>
      </c>
      <c r="F5" s="44"/>
      <c r="G5" s="44"/>
      <c r="H5" s="44"/>
      <c r="I5" s="44"/>
      <c r="J5" s="44"/>
      <c r="K5" s="44"/>
      <c r="L5" s="44"/>
      <c r="M5" s="44"/>
      <c r="N5" s="44"/>
      <c r="O5" s="44"/>
      <c r="P5" s="44"/>
      <c r="Q5" s="43" t="s">
        <v>4</v>
      </c>
      <c r="R5" s="43" t="s">
        <v>4</v>
      </c>
    </row>
    <row r="6" spans="4:18" ht="11.25" customHeight="1">
      <c r="D6" s="45"/>
      <c r="E6" s="46">
        <v>2008</v>
      </c>
      <c r="F6" s="46">
        <v>2009</v>
      </c>
      <c r="G6" s="46">
        <v>2010</v>
      </c>
      <c r="H6" s="46">
        <v>2011</v>
      </c>
      <c r="I6" s="46">
        <v>2012</v>
      </c>
      <c r="J6" s="46">
        <v>2013</v>
      </c>
      <c r="K6" s="46">
        <v>2014</v>
      </c>
      <c r="L6" s="46">
        <v>2015</v>
      </c>
      <c r="M6" s="46">
        <v>2016</v>
      </c>
      <c r="N6" s="46">
        <v>2017</v>
      </c>
      <c r="O6" s="46">
        <v>2018</v>
      </c>
      <c r="P6" s="46">
        <v>2019</v>
      </c>
      <c r="Q6" s="47">
        <v>2014</v>
      </c>
      <c r="R6" s="47">
        <v>2019</v>
      </c>
    </row>
    <row r="7" spans="1:18" ht="3" customHeight="1">
      <c r="A7" s="36"/>
      <c r="B7" s="36"/>
      <c r="C7" s="36"/>
      <c r="D7" s="48"/>
      <c r="E7" s="36"/>
      <c r="F7" s="36"/>
      <c r="G7" s="36"/>
      <c r="H7" s="36"/>
      <c r="I7" s="36"/>
      <c r="J7" s="36"/>
      <c r="K7" s="36"/>
      <c r="L7" s="36"/>
      <c r="M7" s="36"/>
      <c r="N7" s="36"/>
      <c r="O7" s="36"/>
      <c r="P7" s="36"/>
      <c r="Q7" s="36"/>
      <c r="R7" s="36"/>
    </row>
    <row r="8" spans="4:18" ht="3" customHeight="1">
      <c r="D8" s="41"/>
      <c r="E8" s="41"/>
      <c r="F8" s="41"/>
      <c r="G8" s="41"/>
      <c r="H8" s="41"/>
      <c r="I8" s="41"/>
      <c r="J8" s="41"/>
      <c r="K8" s="41"/>
      <c r="L8" s="41"/>
      <c r="M8" s="41"/>
      <c r="N8" s="41"/>
      <c r="O8" s="41"/>
      <c r="P8" s="41"/>
      <c r="Q8" s="41"/>
      <c r="R8" s="41"/>
    </row>
    <row r="9" spans="1:18" ht="11.25" customHeight="1">
      <c r="A9" s="49"/>
      <c r="B9" s="50"/>
      <c r="C9" s="50"/>
      <c r="D9" s="50"/>
      <c r="E9" s="214" t="s">
        <v>35</v>
      </c>
      <c r="F9" s="214"/>
      <c r="G9" s="214"/>
      <c r="H9" s="214"/>
      <c r="I9" s="214"/>
      <c r="J9" s="214"/>
      <c r="K9" s="214"/>
      <c r="L9" s="214"/>
      <c r="M9" s="214"/>
      <c r="N9" s="214"/>
      <c r="O9" s="214"/>
      <c r="P9" s="214"/>
      <c r="Q9" s="214"/>
      <c r="R9" s="214"/>
    </row>
    <row r="10" spans="1:4" ht="3" customHeight="1">
      <c r="A10" s="249"/>
      <c r="B10" s="250"/>
      <c r="C10" s="250"/>
      <c r="D10" s="250"/>
    </row>
    <row r="11" spans="1:4" ht="11.25" customHeight="1">
      <c r="A11" s="249" t="s">
        <v>36</v>
      </c>
      <c r="B11" s="227"/>
      <c r="C11" s="227"/>
      <c r="D11" s="227"/>
    </row>
    <row r="12" spans="2:18" ht="11.25" customHeight="1">
      <c r="B12" s="249" t="s">
        <v>37</v>
      </c>
      <c r="C12" s="250"/>
      <c r="D12" s="250"/>
      <c r="E12" s="51">
        <v>1145.748</v>
      </c>
      <c r="F12" s="51">
        <v>1059.6796803624052</v>
      </c>
      <c r="G12" s="51">
        <v>1198.8928204423285</v>
      </c>
      <c r="H12" s="51">
        <v>1395.593705670411</v>
      </c>
      <c r="I12" s="51">
        <v>1571.5745774354357</v>
      </c>
      <c r="J12" s="51">
        <v>1726.2027724989712</v>
      </c>
      <c r="K12" s="51">
        <v>1852.549653758864</v>
      </c>
      <c r="L12" s="51">
        <v>1977.6588365207554</v>
      </c>
      <c r="M12" s="51">
        <v>2099.148013518216</v>
      </c>
      <c r="N12" s="51">
        <v>2226.7297519767526</v>
      </c>
      <c r="O12" s="51">
        <v>2346.6742308440207</v>
      </c>
      <c r="P12" s="51">
        <v>2474.867237494248</v>
      </c>
      <c r="Q12" s="51">
        <v>7744.813529806011</v>
      </c>
      <c r="R12" s="51">
        <v>18869.89160016</v>
      </c>
    </row>
    <row r="13" spans="2:18" ht="11.25" customHeight="1">
      <c r="B13" s="249" t="s">
        <v>38</v>
      </c>
      <c r="C13" s="250"/>
      <c r="D13" s="250"/>
      <c r="E13" s="51">
        <v>304.34600000000006</v>
      </c>
      <c r="F13" s="51">
        <v>223.23627023276174</v>
      </c>
      <c r="G13" s="51">
        <v>252.35643905355994</v>
      </c>
      <c r="H13" s="51">
        <v>289.5762237207401</v>
      </c>
      <c r="I13" s="51">
        <v>333.34724835481154</v>
      </c>
      <c r="J13" s="51">
        <v>342.94252831928634</v>
      </c>
      <c r="K13" s="51">
        <v>334.36335886863463</v>
      </c>
      <c r="L13" s="51">
        <v>347.38115129179295</v>
      </c>
      <c r="M13" s="51">
        <v>347.08221595958736</v>
      </c>
      <c r="N13" s="51">
        <v>348.75337525075776</v>
      </c>
      <c r="O13" s="51">
        <v>352.73638030622</v>
      </c>
      <c r="P13" s="51">
        <v>355.4115057881934</v>
      </c>
      <c r="Q13" s="51">
        <v>1552.5857983170324</v>
      </c>
      <c r="R13" s="51">
        <v>3303.950426913584</v>
      </c>
    </row>
    <row r="14" spans="2:18" ht="11.25" customHeight="1">
      <c r="B14" s="249" t="s">
        <v>39</v>
      </c>
      <c r="C14" s="250"/>
      <c r="D14" s="250"/>
      <c r="E14" s="51">
        <v>900.155</v>
      </c>
      <c r="F14" s="51">
        <v>914.5174862745529</v>
      </c>
      <c r="G14" s="51">
        <v>937.873588701002</v>
      </c>
      <c r="H14" s="51">
        <v>978.2510278094901</v>
      </c>
      <c r="I14" s="51">
        <v>1032.16502501728</v>
      </c>
      <c r="J14" s="51">
        <v>1087.0645014802951</v>
      </c>
      <c r="K14" s="51">
        <v>1140.7353510874163</v>
      </c>
      <c r="L14" s="51">
        <v>1191.811802376492</v>
      </c>
      <c r="M14" s="51">
        <v>1241.5469959785132</v>
      </c>
      <c r="N14" s="51">
        <v>1293.501364298884</v>
      </c>
      <c r="O14" s="51">
        <v>1347.4927994815675</v>
      </c>
      <c r="P14" s="51">
        <v>1402.854840878785</v>
      </c>
      <c r="Q14" s="51">
        <v>5176.089494095483</v>
      </c>
      <c r="R14" s="51">
        <v>11653.297297109724</v>
      </c>
    </row>
    <row r="15" spans="2:18" ht="11.25" customHeight="1">
      <c r="B15" s="249" t="s">
        <v>40</v>
      </c>
      <c r="C15" s="250"/>
      <c r="D15" s="250"/>
      <c r="E15" s="51">
        <v>173.39292348821832</v>
      </c>
      <c r="F15" s="51">
        <v>159.84829314864518</v>
      </c>
      <c r="G15" s="51">
        <v>144.01606660895766</v>
      </c>
      <c r="H15" s="51">
        <v>161.53769646822474</v>
      </c>
      <c r="I15" s="51">
        <v>187.32600509402067</v>
      </c>
      <c r="J15" s="51">
        <v>197.1734295877156</v>
      </c>
      <c r="K15" s="51">
        <v>216.19687038574838</v>
      </c>
      <c r="L15" s="51">
        <v>229.4659466951932</v>
      </c>
      <c r="M15" s="51">
        <v>241.35461102306041</v>
      </c>
      <c r="N15" s="51">
        <v>252.6609888596496</v>
      </c>
      <c r="O15" s="51">
        <v>262.02485520647235</v>
      </c>
      <c r="P15" s="51">
        <v>272.0528808843327</v>
      </c>
      <c r="Q15" s="51">
        <v>906.2500681446671</v>
      </c>
      <c r="R15" s="51">
        <v>2163.809350813375</v>
      </c>
    </row>
    <row r="16" spans="5:18" ht="3" customHeight="1">
      <c r="E16" s="52" t="s">
        <v>8</v>
      </c>
      <c r="F16" s="52" t="s">
        <v>8</v>
      </c>
      <c r="G16" s="52" t="s">
        <v>8</v>
      </c>
      <c r="H16" s="52" t="s">
        <v>8</v>
      </c>
      <c r="I16" s="52" t="s">
        <v>8</v>
      </c>
      <c r="J16" s="52" t="s">
        <v>8</v>
      </c>
      <c r="K16" s="52" t="s">
        <v>8</v>
      </c>
      <c r="L16" s="52" t="s">
        <v>8</v>
      </c>
      <c r="M16" s="52" t="s">
        <v>8</v>
      </c>
      <c r="N16" s="52" t="s">
        <v>8</v>
      </c>
      <c r="O16" s="52" t="s">
        <v>8</v>
      </c>
      <c r="P16" s="52" t="s">
        <v>8</v>
      </c>
      <c r="Q16" s="52" t="s">
        <v>41</v>
      </c>
      <c r="R16" s="52" t="s">
        <v>41</v>
      </c>
    </row>
    <row r="17" spans="3:18" ht="11.25" customHeight="1">
      <c r="C17" s="251" t="s">
        <v>42</v>
      </c>
      <c r="D17" s="226"/>
      <c r="E17" s="53">
        <v>2523.6419234882183</v>
      </c>
      <c r="F17" s="53">
        <v>2357.281730018365</v>
      </c>
      <c r="G17" s="53">
        <v>2533.1389148058483</v>
      </c>
      <c r="H17" s="53">
        <v>2824.9586536688657</v>
      </c>
      <c r="I17" s="53">
        <v>3124.412855901548</v>
      </c>
      <c r="J17" s="53">
        <v>3353.3832318862683</v>
      </c>
      <c r="K17" s="53">
        <v>3543.845234100663</v>
      </c>
      <c r="L17" s="53">
        <v>3746.317736884233</v>
      </c>
      <c r="M17" s="53">
        <v>3929.131836479377</v>
      </c>
      <c r="N17" s="53">
        <v>4121.645480386044</v>
      </c>
      <c r="O17" s="53">
        <v>4308.928265838281</v>
      </c>
      <c r="P17" s="53">
        <v>4505.186465045559</v>
      </c>
      <c r="Q17" s="53">
        <v>15379.738890363193</v>
      </c>
      <c r="R17" s="53">
        <v>35990.94867499668</v>
      </c>
    </row>
    <row r="18" spans="4:18" ht="11.25" customHeight="1">
      <c r="D18" s="37" t="s">
        <v>43</v>
      </c>
      <c r="E18" s="51">
        <v>1865.5969234882182</v>
      </c>
      <c r="F18" s="51">
        <v>1685.5956854898534</v>
      </c>
      <c r="G18" s="51">
        <v>1846.2481242522936</v>
      </c>
      <c r="H18" s="51">
        <v>2110.5401937577344</v>
      </c>
      <c r="I18" s="51">
        <v>2372.2081311127686</v>
      </c>
      <c r="J18" s="51">
        <v>2560.7716397667627</v>
      </c>
      <c r="K18" s="51">
        <v>2709.969666103857</v>
      </c>
      <c r="L18" s="51">
        <v>2873.3810543581653</v>
      </c>
      <c r="M18" s="51">
        <v>3018.8170646726385</v>
      </c>
      <c r="N18" s="51">
        <v>3172.663790692771</v>
      </c>
      <c r="O18" s="51">
        <v>3320.2284538161693</v>
      </c>
      <c r="P18" s="51">
        <v>3475.73636304884</v>
      </c>
      <c r="Q18" s="51">
        <v>11599.737754993415</v>
      </c>
      <c r="R18" s="51">
        <v>27460.564481581994</v>
      </c>
    </row>
    <row r="19" spans="4:18" ht="11.25" customHeight="1">
      <c r="D19" s="37" t="s">
        <v>44</v>
      </c>
      <c r="E19" s="51">
        <v>658.045</v>
      </c>
      <c r="F19" s="51">
        <v>671.6860445285117</v>
      </c>
      <c r="G19" s="51">
        <v>686.8907905535548</v>
      </c>
      <c r="H19" s="51">
        <v>714.4184599111313</v>
      </c>
      <c r="I19" s="51">
        <v>752.2047247887795</v>
      </c>
      <c r="J19" s="51">
        <v>792.6115921195058</v>
      </c>
      <c r="K19" s="51">
        <v>833.875567996806</v>
      </c>
      <c r="L19" s="51">
        <v>872.9366825260677</v>
      </c>
      <c r="M19" s="51">
        <v>910.3147718067383</v>
      </c>
      <c r="N19" s="51">
        <v>948.9816896932734</v>
      </c>
      <c r="O19" s="51">
        <v>988.6998120221112</v>
      </c>
      <c r="P19" s="51">
        <v>1029.4501019967195</v>
      </c>
      <c r="Q19" s="51">
        <v>3780.0011353697773</v>
      </c>
      <c r="R19" s="51">
        <v>8530.384193414688</v>
      </c>
    </row>
    <row r="20" spans="5:16" ht="6" customHeight="1">
      <c r="E20" s="51"/>
      <c r="F20" s="51"/>
      <c r="G20" s="51"/>
      <c r="H20" s="51"/>
      <c r="I20" s="51"/>
      <c r="J20" s="51"/>
      <c r="K20" s="51"/>
      <c r="L20" s="51"/>
      <c r="M20" s="51"/>
      <c r="N20" s="51"/>
      <c r="O20" s="51"/>
      <c r="P20" s="51"/>
    </row>
    <row r="21" spans="1:16" ht="11.25" customHeight="1">
      <c r="A21" s="249" t="s">
        <v>45</v>
      </c>
      <c r="B21" s="250"/>
      <c r="C21" s="250"/>
      <c r="D21" s="250"/>
      <c r="E21" s="51"/>
      <c r="F21" s="51"/>
      <c r="G21" s="51"/>
      <c r="H21" s="51"/>
      <c r="I21" s="51"/>
      <c r="J21" s="54"/>
      <c r="K21" s="54"/>
      <c r="L21" s="51"/>
      <c r="M21" s="51"/>
      <c r="N21" s="55"/>
      <c r="O21" s="51"/>
      <c r="P21" s="51"/>
    </row>
    <row r="22" spans="2:18" ht="11.25" customHeight="1">
      <c r="B22" s="249" t="s">
        <v>46</v>
      </c>
      <c r="C22" s="250"/>
      <c r="D22" s="250"/>
      <c r="E22" s="51">
        <v>1596.729</v>
      </c>
      <c r="F22" s="51">
        <v>2163.8289999999997</v>
      </c>
      <c r="G22" s="51">
        <v>1857.1260000000002</v>
      </c>
      <c r="H22" s="51">
        <v>1914.0230000000001</v>
      </c>
      <c r="I22" s="51">
        <v>1905.655</v>
      </c>
      <c r="J22" s="51">
        <v>2032.57</v>
      </c>
      <c r="K22" s="51">
        <v>2156.017</v>
      </c>
      <c r="L22" s="51">
        <v>2288.274</v>
      </c>
      <c r="M22" s="51">
        <v>2458.436</v>
      </c>
      <c r="N22" s="51">
        <v>2571.782</v>
      </c>
      <c r="O22" s="51">
        <v>2683.6459999999997</v>
      </c>
      <c r="P22" s="51">
        <v>2890.4069999999997</v>
      </c>
      <c r="Q22" s="51">
        <v>9865.391</v>
      </c>
      <c r="R22" s="51">
        <v>22757.935999999998</v>
      </c>
    </row>
    <row r="23" spans="2:18" ht="11.25" customHeight="1">
      <c r="B23" s="249" t="s">
        <v>47</v>
      </c>
      <c r="C23" s="250"/>
      <c r="D23" s="250"/>
      <c r="E23" s="51">
        <v>1132.817</v>
      </c>
      <c r="F23" s="51">
        <v>1184.4769999999999</v>
      </c>
      <c r="G23" s="51">
        <v>1188.183</v>
      </c>
      <c r="H23" s="51">
        <v>1189.076</v>
      </c>
      <c r="I23" s="51">
        <v>1193.306</v>
      </c>
      <c r="J23" s="51">
        <v>1219.629</v>
      </c>
      <c r="K23" s="51">
        <v>1245.7790000000002</v>
      </c>
      <c r="L23" s="51">
        <v>1274.133</v>
      </c>
      <c r="M23" s="51">
        <v>1308.2060000000001</v>
      </c>
      <c r="N23" s="51">
        <v>1335.37</v>
      </c>
      <c r="O23" s="51">
        <v>1361.668</v>
      </c>
      <c r="P23" s="51">
        <v>1398.653</v>
      </c>
      <c r="Q23" s="51">
        <v>6035.973</v>
      </c>
      <c r="R23" s="51">
        <v>12714.003</v>
      </c>
    </row>
    <row r="24" spans="2:18" ht="11.25" customHeight="1">
      <c r="B24" s="249" t="s">
        <v>48</v>
      </c>
      <c r="C24" s="250"/>
      <c r="D24" s="250"/>
      <c r="E24" s="51">
        <v>248.915</v>
      </c>
      <c r="F24" s="51">
        <v>194.724</v>
      </c>
      <c r="G24" s="51">
        <v>190.684</v>
      </c>
      <c r="H24" s="51">
        <v>220.321</v>
      </c>
      <c r="I24" s="51">
        <v>289.071</v>
      </c>
      <c r="J24" s="51">
        <v>358.135</v>
      </c>
      <c r="K24" s="51">
        <v>391.75</v>
      </c>
      <c r="L24" s="51">
        <v>417.885</v>
      </c>
      <c r="M24" s="51">
        <v>434.382</v>
      </c>
      <c r="N24" s="51">
        <v>448.232</v>
      </c>
      <c r="O24" s="51">
        <v>452.012</v>
      </c>
      <c r="P24" s="51">
        <v>451.431</v>
      </c>
      <c r="Q24" s="51">
        <v>1449.961</v>
      </c>
      <c r="R24" s="51">
        <v>3653.9030000000002</v>
      </c>
    </row>
    <row r="25" spans="5:18" ht="3" customHeight="1">
      <c r="E25" s="52" t="s">
        <v>8</v>
      </c>
      <c r="F25" s="52" t="s">
        <v>8</v>
      </c>
      <c r="G25" s="52" t="s">
        <v>8</v>
      </c>
      <c r="H25" s="52" t="s">
        <v>8</v>
      </c>
      <c r="I25" s="52" t="s">
        <v>8</v>
      </c>
      <c r="J25" s="52" t="s">
        <v>8</v>
      </c>
      <c r="K25" s="52" t="s">
        <v>8</v>
      </c>
      <c r="L25" s="52" t="s">
        <v>8</v>
      </c>
      <c r="M25" s="52" t="s">
        <v>8</v>
      </c>
      <c r="N25" s="52" t="s">
        <v>8</v>
      </c>
      <c r="O25" s="52" t="s">
        <v>8</v>
      </c>
      <c r="P25" s="52" t="s">
        <v>8</v>
      </c>
      <c r="Q25" s="52" t="s">
        <v>41</v>
      </c>
      <c r="R25" s="52" t="s">
        <v>41</v>
      </c>
    </row>
    <row r="26" spans="3:18" ht="11.25" customHeight="1">
      <c r="C26" s="251" t="s">
        <v>42</v>
      </c>
      <c r="D26" s="226"/>
      <c r="E26" s="53">
        <v>2978.4610000000002</v>
      </c>
      <c r="F26" s="53">
        <v>3543.03</v>
      </c>
      <c r="G26" s="53">
        <v>3235.9930000000004</v>
      </c>
      <c r="H26" s="53">
        <v>3323.42</v>
      </c>
      <c r="I26" s="53">
        <v>3388.032</v>
      </c>
      <c r="J26" s="53">
        <v>3610.334</v>
      </c>
      <c r="K26" s="53">
        <v>3793.5460000000003</v>
      </c>
      <c r="L26" s="53">
        <v>3980.2920000000004</v>
      </c>
      <c r="M26" s="53">
        <v>4201.024</v>
      </c>
      <c r="N26" s="53">
        <v>4355.384</v>
      </c>
      <c r="O26" s="53">
        <v>4497.325999999999</v>
      </c>
      <c r="P26" s="53">
        <v>4740.490999999999</v>
      </c>
      <c r="Q26" s="53">
        <v>17351.325</v>
      </c>
      <c r="R26" s="53">
        <v>39125.842</v>
      </c>
    </row>
    <row r="27" spans="4:18" ht="11.25" customHeight="1">
      <c r="D27" s="37" t="s">
        <v>43</v>
      </c>
      <c r="E27" s="51">
        <v>2503.6540000000005</v>
      </c>
      <c r="F27" s="51">
        <v>3025.9719999999998</v>
      </c>
      <c r="G27" s="51">
        <v>2689.331</v>
      </c>
      <c r="H27" s="51">
        <v>2751.954</v>
      </c>
      <c r="I27" s="51">
        <v>2784.35</v>
      </c>
      <c r="J27" s="51">
        <v>2973.44</v>
      </c>
      <c r="K27" s="51">
        <v>3121.3790000000004</v>
      </c>
      <c r="L27" s="51">
        <v>3271.05</v>
      </c>
      <c r="M27" s="51">
        <v>3452.5870000000004</v>
      </c>
      <c r="N27" s="51">
        <v>3565.327</v>
      </c>
      <c r="O27" s="51">
        <v>3662.5119999999993</v>
      </c>
      <c r="P27" s="51">
        <v>3857.087999999999</v>
      </c>
      <c r="Q27" s="51">
        <v>14320.454000000002</v>
      </c>
      <c r="R27" s="51">
        <v>32129.017999999996</v>
      </c>
    </row>
    <row r="28" spans="4:18" ht="11.25" customHeight="1">
      <c r="D28" s="37" t="s">
        <v>44</v>
      </c>
      <c r="E28" s="51">
        <v>474.807</v>
      </c>
      <c r="F28" s="51">
        <v>517.058</v>
      </c>
      <c r="G28" s="51">
        <v>546.662</v>
      </c>
      <c r="H28" s="51">
        <v>571.466</v>
      </c>
      <c r="I28" s="51">
        <v>603.682</v>
      </c>
      <c r="J28" s="51">
        <v>636.894</v>
      </c>
      <c r="K28" s="51">
        <v>672.167</v>
      </c>
      <c r="L28" s="51">
        <v>709.242</v>
      </c>
      <c r="M28" s="51">
        <v>748.437</v>
      </c>
      <c r="N28" s="51">
        <v>790.057</v>
      </c>
      <c r="O28" s="51">
        <v>834.814</v>
      </c>
      <c r="P28" s="51">
        <v>883.403</v>
      </c>
      <c r="Q28" s="51">
        <v>3030.871</v>
      </c>
      <c r="R28" s="51">
        <v>6996.8240000000005</v>
      </c>
    </row>
    <row r="29" spans="5:18" ht="6" customHeight="1">
      <c r="E29" s="51"/>
      <c r="F29" s="51"/>
      <c r="G29" s="51"/>
      <c r="H29" s="51"/>
      <c r="I29" s="51"/>
      <c r="J29" s="51"/>
      <c r="K29" s="51"/>
      <c r="L29" s="51"/>
      <c r="M29" s="51"/>
      <c r="N29" s="51"/>
      <c r="O29" s="51"/>
      <c r="P29" s="51"/>
      <c r="Q29" s="51"/>
      <c r="R29" s="51"/>
    </row>
    <row r="30" spans="1:18" ht="11.25" customHeight="1">
      <c r="A30" s="251" t="s">
        <v>49</v>
      </c>
      <c r="B30" s="226"/>
      <c r="C30" s="226"/>
      <c r="D30" s="226"/>
      <c r="E30" s="53">
        <v>-454.819076511782</v>
      </c>
      <c r="F30" s="53">
        <v>-1185.7482699816346</v>
      </c>
      <c r="G30" s="53">
        <v>-702.854085194152</v>
      </c>
      <c r="H30" s="53">
        <v>-498.46134633113434</v>
      </c>
      <c r="I30" s="53">
        <v>-263.6191440984521</v>
      </c>
      <c r="J30" s="53">
        <v>-256.95076811373156</v>
      </c>
      <c r="K30" s="53">
        <v>-249.70076589933706</v>
      </c>
      <c r="L30" s="53">
        <v>-233.97426311576737</v>
      </c>
      <c r="M30" s="53">
        <v>-271.8921635206234</v>
      </c>
      <c r="N30" s="53">
        <v>-233.73851961395576</v>
      </c>
      <c r="O30" s="53">
        <v>-188.3977341617183</v>
      </c>
      <c r="P30" s="53">
        <v>-235.30453495444</v>
      </c>
      <c r="Q30" s="53">
        <v>-1971.5861096368071</v>
      </c>
      <c r="R30" s="53">
        <v>-3134.893325003312</v>
      </c>
    </row>
    <row r="31" spans="2:18" ht="11.25" customHeight="1">
      <c r="B31" s="249" t="s">
        <v>50</v>
      </c>
      <c r="C31" s="250"/>
      <c r="D31" s="250"/>
      <c r="E31" s="51">
        <v>-638.0570765117823</v>
      </c>
      <c r="F31" s="51">
        <v>-1340.3763145101464</v>
      </c>
      <c r="G31" s="51">
        <v>-843.0828757477066</v>
      </c>
      <c r="H31" s="51">
        <v>-641.4138062422658</v>
      </c>
      <c r="I31" s="51">
        <v>-412.1418688872318</v>
      </c>
      <c r="J31" s="51">
        <v>-412.66836023323685</v>
      </c>
      <c r="K31" s="51">
        <v>-411.4093338961434</v>
      </c>
      <c r="L31" s="51">
        <v>-397.66894564183485</v>
      </c>
      <c r="M31" s="51">
        <v>-433.76993532736196</v>
      </c>
      <c r="N31" s="51">
        <v>-392.6632093072294</v>
      </c>
      <c r="O31" s="51">
        <v>-342.2835461838299</v>
      </c>
      <c r="P31" s="51">
        <v>-381.351636951159</v>
      </c>
      <c r="Q31" s="51">
        <v>-2720.7162450065844</v>
      </c>
      <c r="R31" s="51">
        <v>-4668.4535184179995</v>
      </c>
    </row>
    <row r="32" spans="2:18" ht="11.25" customHeight="1">
      <c r="B32" s="249" t="s">
        <v>44</v>
      </c>
      <c r="C32" s="250"/>
      <c r="D32" s="250"/>
      <c r="E32" s="51">
        <v>183.23799999999994</v>
      </c>
      <c r="F32" s="51">
        <v>154.62804452851174</v>
      </c>
      <c r="G32" s="51">
        <v>140.22879055355475</v>
      </c>
      <c r="H32" s="51">
        <v>142.9524599111313</v>
      </c>
      <c r="I32" s="51">
        <v>148.52272478877944</v>
      </c>
      <c r="J32" s="51">
        <v>155.71759211950575</v>
      </c>
      <c r="K32" s="51">
        <v>161.70856799680598</v>
      </c>
      <c r="L32" s="51">
        <v>163.6946825260677</v>
      </c>
      <c r="M32" s="51">
        <v>161.87777180673834</v>
      </c>
      <c r="N32" s="51">
        <v>158.92468969327342</v>
      </c>
      <c r="O32" s="51">
        <v>153.88581202211128</v>
      </c>
      <c r="P32" s="51">
        <v>146.04710199671945</v>
      </c>
      <c r="Q32" s="51">
        <v>749.1301353697772</v>
      </c>
      <c r="R32" s="51">
        <v>1533.5601934146875</v>
      </c>
    </row>
    <row r="33" spans="5:18" ht="6" customHeight="1">
      <c r="E33" s="51"/>
      <c r="F33" s="51"/>
      <c r="G33" s="51"/>
      <c r="H33" s="51"/>
      <c r="I33" s="51"/>
      <c r="J33" s="51"/>
      <c r="K33" s="51"/>
      <c r="L33" s="51"/>
      <c r="M33" s="51"/>
      <c r="N33" s="51"/>
      <c r="O33" s="51"/>
      <c r="P33" s="51"/>
      <c r="Q33" s="51"/>
      <c r="R33" s="51"/>
    </row>
    <row r="34" spans="1:18" ht="11.25" customHeight="1">
      <c r="A34" s="249" t="s">
        <v>11</v>
      </c>
      <c r="B34" s="250"/>
      <c r="C34" s="250"/>
      <c r="D34" s="250"/>
      <c r="E34" s="51">
        <v>5802.851</v>
      </c>
      <c r="F34" s="51">
        <v>7192.850044056469</v>
      </c>
      <c r="G34" s="51">
        <v>7828.862596355505</v>
      </c>
      <c r="H34" s="51">
        <v>8238.371756667986</v>
      </c>
      <c r="I34" s="51">
        <v>8474.622985162314</v>
      </c>
      <c r="J34" s="51">
        <v>8516.402003813148</v>
      </c>
      <c r="K34" s="51">
        <v>8733.854232939184</v>
      </c>
      <c r="L34" s="51">
        <v>8925.43740493084</v>
      </c>
      <c r="M34" s="51">
        <v>9149.254415742871</v>
      </c>
      <c r="N34" s="51">
        <v>9334.674076550895</v>
      </c>
      <c r="O34" s="51">
        <v>9126.642062108025</v>
      </c>
      <c r="P34" s="51">
        <v>9344.131166736754</v>
      </c>
      <c r="Q34" s="56" t="s">
        <v>12</v>
      </c>
      <c r="R34" s="56" t="s">
        <v>12</v>
      </c>
    </row>
    <row r="35" spans="5:16" ht="6" customHeight="1">
      <c r="E35" s="51"/>
      <c r="F35" s="51"/>
      <c r="G35" s="51"/>
      <c r="H35" s="51"/>
      <c r="I35" s="51"/>
      <c r="J35" s="51"/>
      <c r="K35" s="51"/>
      <c r="L35" s="51"/>
      <c r="M35" s="51"/>
      <c r="N35" s="51"/>
      <c r="O35" s="51"/>
      <c r="P35" s="51"/>
    </row>
    <row r="36" spans="1:16" ht="11.25" customHeight="1">
      <c r="A36" s="251" t="s">
        <v>9</v>
      </c>
      <c r="B36" s="226"/>
      <c r="C36" s="226"/>
      <c r="D36" s="226"/>
      <c r="E36" s="51"/>
      <c r="F36" s="51"/>
      <c r="G36" s="51"/>
      <c r="H36" s="51"/>
      <c r="I36" s="51"/>
      <c r="J36" s="51"/>
      <c r="K36" s="51"/>
      <c r="L36" s="51"/>
      <c r="M36" s="51"/>
      <c r="N36" s="51"/>
      <c r="O36" s="51"/>
      <c r="P36" s="51"/>
    </row>
    <row r="37" spans="1:19" ht="11.25" customHeight="1">
      <c r="A37" s="249" t="s">
        <v>51</v>
      </c>
      <c r="B37" s="250"/>
      <c r="C37" s="250"/>
      <c r="D37" s="250"/>
      <c r="E37" s="51">
        <v>14224.25</v>
      </c>
      <c r="F37" s="51">
        <v>14257.0297325</v>
      </c>
      <c r="G37" s="51">
        <v>14452.232913749998</v>
      </c>
      <c r="H37" s="51">
        <v>15137.495715000001</v>
      </c>
      <c r="I37" s="51">
        <v>16048.370764000001</v>
      </c>
      <c r="J37" s="51">
        <v>17034.74663325</v>
      </c>
      <c r="K37" s="51">
        <v>17986.40260525</v>
      </c>
      <c r="L37" s="51">
        <v>18863.83368225</v>
      </c>
      <c r="M37" s="51">
        <v>19702.83997175</v>
      </c>
      <c r="N37" s="51">
        <v>20536.83677225</v>
      </c>
      <c r="O37" s="51">
        <v>21397.312945749996</v>
      </c>
      <c r="P37" s="51">
        <v>22277.65430175</v>
      </c>
      <c r="Q37" s="51">
        <v>80659.24863125</v>
      </c>
      <c r="R37" s="51">
        <v>183437.726305</v>
      </c>
      <c r="S37" s="57"/>
    </row>
    <row r="38" spans="1:19" ht="7.5" customHeight="1">
      <c r="A38" s="38"/>
      <c r="B38" s="38"/>
      <c r="C38" s="38"/>
      <c r="D38" s="38"/>
      <c r="E38" s="58"/>
      <c r="F38" s="58"/>
      <c r="G38" s="58"/>
      <c r="H38" s="58"/>
      <c r="I38" s="58"/>
      <c r="J38" s="58"/>
      <c r="K38" s="58"/>
      <c r="L38" s="58"/>
      <c r="M38" s="58"/>
      <c r="N38" s="58"/>
      <c r="O38" s="58"/>
      <c r="P38" s="58"/>
      <c r="Q38" s="58"/>
      <c r="R38" s="58"/>
      <c r="S38" s="59"/>
    </row>
    <row r="39" spans="1:18" ht="11.25" customHeight="1">
      <c r="A39" s="49"/>
      <c r="B39" s="50"/>
      <c r="C39" s="50"/>
      <c r="D39" s="50"/>
      <c r="E39" s="214" t="s">
        <v>52</v>
      </c>
      <c r="F39" s="214"/>
      <c r="G39" s="214"/>
      <c r="H39" s="214"/>
      <c r="I39" s="214"/>
      <c r="J39" s="214"/>
      <c r="K39" s="214"/>
      <c r="L39" s="214"/>
      <c r="M39" s="214"/>
      <c r="N39" s="214"/>
      <c r="O39" s="214"/>
      <c r="P39" s="214"/>
      <c r="Q39" s="214"/>
      <c r="R39" s="214"/>
    </row>
    <row r="40" spans="1:4" ht="11.25" customHeight="1">
      <c r="A40" s="249" t="s">
        <v>36</v>
      </c>
      <c r="B40" s="250"/>
      <c r="C40" s="250"/>
      <c r="D40" s="250"/>
    </row>
    <row r="41" spans="2:18" ht="11.25" customHeight="1">
      <c r="B41" s="249" t="s">
        <v>37</v>
      </c>
      <c r="C41" s="250"/>
      <c r="D41" s="250"/>
      <c r="E41" s="60">
        <v>8.054892173576814</v>
      </c>
      <c r="F41" s="60">
        <v>7.432681983869218</v>
      </c>
      <c r="G41" s="60">
        <v>8.295554241322044</v>
      </c>
      <c r="H41" s="60">
        <v>9.219449055153117</v>
      </c>
      <c r="I41" s="60">
        <v>9.792735976419616</v>
      </c>
      <c r="J41" s="60">
        <v>10.133422055891389</v>
      </c>
      <c r="K41" s="60">
        <v>10.29972304310662</v>
      </c>
      <c r="L41" s="60">
        <v>10.483864891056804</v>
      </c>
      <c r="M41" s="60">
        <v>10.654037775914446</v>
      </c>
      <c r="N41" s="60">
        <v>10.842613089205528</v>
      </c>
      <c r="O41" s="60">
        <v>10.967144504516511</v>
      </c>
      <c r="P41" s="60">
        <v>11.109191317776382</v>
      </c>
      <c r="Q41" s="60">
        <v>9.601891489484343</v>
      </c>
      <c r="R41" s="60">
        <v>10.286810668807151</v>
      </c>
    </row>
    <row r="42" spans="2:18" ht="11.25" customHeight="1">
      <c r="B42" s="249" t="s">
        <v>38</v>
      </c>
      <c r="C42" s="250"/>
      <c r="D42" s="250"/>
      <c r="E42" s="60">
        <v>2.1396277483874373</v>
      </c>
      <c r="F42" s="60">
        <v>1.5657978865252518</v>
      </c>
      <c r="G42" s="60">
        <v>1.746141517090176</v>
      </c>
      <c r="H42" s="60">
        <v>1.9129731176986833</v>
      </c>
      <c r="I42" s="60">
        <v>2.0771407469135883</v>
      </c>
      <c r="J42" s="60">
        <v>2.0131941830581694</v>
      </c>
      <c r="K42" s="60">
        <v>1.8589785084152304</v>
      </c>
      <c r="L42" s="60">
        <v>1.841519370575572</v>
      </c>
      <c r="M42" s="60">
        <v>1.7615847078757936</v>
      </c>
      <c r="N42" s="60">
        <v>1.698184482441833</v>
      </c>
      <c r="O42" s="60">
        <v>1.6485078346077173</v>
      </c>
      <c r="P42" s="60">
        <v>1.5953722100817156</v>
      </c>
      <c r="Q42" s="60">
        <v>1.9248701477681638</v>
      </c>
      <c r="R42" s="60">
        <v>1.8011291861632326</v>
      </c>
    </row>
    <row r="43" spans="2:18" ht="11.25" customHeight="1">
      <c r="B43" s="249" t="s">
        <v>39</v>
      </c>
      <c r="C43" s="250"/>
      <c r="D43" s="250"/>
      <c r="E43" s="60">
        <v>6.328312564810095</v>
      </c>
      <c r="F43" s="60">
        <v>6.414502203006842</v>
      </c>
      <c r="G43" s="60">
        <v>6.4894718643006355</v>
      </c>
      <c r="H43" s="60">
        <v>6.4624363648217225</v>
      </c>
      <c r="I43" s="60">
        <v>6.431587605968398</v>
      </c>
      <c r="J43" s="60">
        <v>6.381453888832498</v>
      </c>
      <c r="K43" s="60">
        <v>6.34220959089646</v>
      </c>
      <c r="L43" s="60">
        <v>6.317972382771442</v>
      </c>
      <c r="M43" s="60">
        <v>6.301360604657235</v>
      </c>
      <c r="N43" s="60">
        <v>6.2984449778882325</v>
      </c>
      <c r="O43" s="60">
        <v>6.297486057702451</v>
      </c>
      <c r="P43" s="60">
        <v>6.297138926195586</v>
      </c>
      <c r="Q43" s="60">
        <v>6.417229991515318</v>
      </c>
      <c r="R43" s="60">
        <v>6.352726634723933</v>
      </c>
    </row>
    <row r="44" spans="2:18" ht="11.25" customHeight="1">
      <c r="B44" s="249" t="s">
        <v>40</v>
      </c>
      <c r="C44" s="250"/>
      <c r="D44" s="250"/>
      <c r="E44" s="60">
        <v>1.2189951912277859</v>
      </c>
      <c r="F44" s="60">
        <v>1.1211893090484246</v>
      </c>
      <c r="G44" s="60">
        <v>0.9964969943982798</v>
      </c>
      <c r="H44" s="60">
        <v>1.067136199471583</v>
      </c>
      <c r="I44" s="60">
        <v>1.1672587071220575</v>
      </c>
      <c r="J44" s="60">
        <v>1.1574779116635299</v>
      </c>
      <c r="K44" s="60">
        <v>1.2020017294767062</v>
      </c>
      <c r="L44" s="60">
        <v>1.2164332582676984</v>
      </c>
      <c r="M44" s="60">
        <v>1.2249737163227001</v>
      </c>
      <c r="N44" s="60">
        <v>1.2302819156699576</v>
      </c>
      <c r="O44" s="60">
        <v>1.2245689721452457</v>
      </c>
      <c r="P44" s="60">
        <v>1.2211917700103725</v>
      </c>
      <c r="Q44" s="60">
        <v>1.1235538187167746</v>
      </c>
      <c r="R44" s="60">
        <v>1.1795879693883864</v>
      </c>
    </row>
    <row r="45" spans="5:18" ht="3" customHeight="1">
      <c r="E45" s="61" t="s">
        <v>53</v>
      </c>
      <c r="F45" s="61" t="s">
        <v>53</v>
      </c>
      <c r="G45" s="61" t="s">
        <v>53</v>
      </c>
      <c r="H45" s="61" t="s">
        <v>53</v>
      </c>
      <c r="I45" s="61" t="s">
        <v>53</v>
      </c>
      <c r="J45" s="61" t="s">
        <v>53</v>
      </c>
      <c r="K45" s="61" t="s">
        <v>53</v>
      </c>
      <c r="L45" s="61" t="s">
        <v>53</v>
      </c>
      <c r="M45" s="61" t="s">
        <v>53</v>
      </c>
      <c r="N45" s="61" t="s">
        <v>53</v>
      </c>
      <c r="O45" s="61" t="s">
        <v>53</v>
      </c>
      <c r="P45" s="61" t="s">
        <v>53</v>
      </c>
      <c r="Q45" s="61" t="s">
        <v>53</v>
      </c>
      <c r="R45" s="61" t="s">
        <v>53</v>
      </c>
    </row>
    <row r="46" spans="3:18" ht="11.25" customHeight="1">
      <c r="C46" s="251" t="s">
        <v>42</v>
      </c>
      <c r="D46" s="226"/>
      <c r="E46" s="62">
        <v>17.74182767800213</v>
      </c>
      <c r="F46" s="62">
        <v>16.53417138244974</v>
      </c>
      <c r="G46" s="62">
        <v>17.527664617111135</v>
      </c>
      <c r="H46" s="62">
        <v>18.661994737145104</v>
      </c>
      <c r="I46" s="62">
        <v>19.46872303642366</v>
      </c>
      <c r="J46" s="62">
        <v>19.685548039445585</v>
      </c>
      <c r="K46" s="62">
        <v>19.702912871895016</v>
      </c>
      <c r="L46" s="62">
        <v>19.859789902671512</v>
      </c>
      <c r="M46" s="62">
        <v>19.941956804770175</v>
      </c>
      <c r="N46" s="62">
        <v>20.069524465205554</v>
      </c>
      <c r="O46" s="62">
        <v>20.137707368971924</v>
      </c>
      <c r="P46" s="62">
        <v>20.222894224064056</v>
      </c>
      <c r="Q46" s="62">
        <v>19.067545447484598</v>
      </c>
      <c r="R46" s="62">
        <v>19.6202544590827</v>
      </c>
    </row>
    <row r="47" spans="4:18" ht="11.25" customHeight="1">
      <c r="D47" s="37" t="s">
        <v>43</v>
      </c>
      <c r="E47" s="60">
        <v>13.115608369426987</v>
      </c>
      <c r="F47" s="60">
        <v>11.82290923927449</v>
      </c>
      <c r="G47" s="60">
        <v>12.774829573191798</v>
      </c>
      <c r="H47" s="60">
        <v>13.94246600292256</v>
      </c>
      <c r="I47" s="60">
        <v>14.781613448476335</v>
      </c>
      <c r="J47" s="60">
        <v>15.032637085240886</v>
      </c>
      <c r="K47" s="60">
        <v>15.066768633950467</v>
      </c>
      <c r="L47" s="60">
        <v>15.232222159920148</v>
      </c>
      <c r="M47" s="60">
        <v>15.321735693945792</v>
      </c>
      <c r="N47" s="60">
        <v>15.448648815185457</v>
      </c>
      <c r="O47" s="60">
        <v>15.517034602588472</v>
      </c>
      <c r="P47" s="60">
        <v>15.6018955854603</v>
      </c>
      <c r="Q47" s="60">
        <v>14.381162671157467</v>
      </c>
      <c r="R47" s="60">
        <v>14.969965576177934</v>
      </c>
    </row>
    <row r="48" spans="4:18" ht="11.25" customHeight="1">
      <c r="D48" s="37" t="s">
        <v>44</v>
      </c>
      <c r="E48" s="60">
        <v>4.626219308575145</v>
      </c>
      <c r="F48" s="60">
        <v>4.711262143175247</v>
      </c>
      <c r="G48" s="60">
        <v>4.7528350439193385</v>
      </c>
      <c r="H48" s="60">
        <v>4.719528734222544</v>
      </c>
      <c r="I48" s="60">
        <v>4.687109587947325</v>
      </c>
      <c r="J48" s="60">
        <v>4.652910954204701</v>
      </c>
      <c r="K48" s="60">
        <v>4.636144237944548</v>
      </c>
      <c r="L48" s="60">
        <v>4.6275677427513635</v>
      </c>
      <c r="M48" s="60">
        <v>4.6202211108243825</v>
      </c>
      <c r="N48" s="60">
        <v>4.620875650020097</v>
      </c>
      <c r="O48" s="60">
        <v>4.620672766383454</v>
      </c>
      <c r="P48" s="60">
        <v>4.620998638603759</v>
      </c>
      <c r="Q48" s="60">
        <v>4.6863827763271315</v>
      </c>
      <c r="R48" s="60">
        <v>4.650288882904767</v>
      </c>
    </row>
    <row r="49" spans="5:18" ht="6" customHeight="1">
      <c r="E49" s="63"/>
      <c r="F49" s="63"/>
      <c r="G49" s="63"/>
      <c r="H49" s="63"/>
      <c r="I49" s="63"/>
      <c r="J49" s="63"/>
      <c r="K49" s="63"/>
      <c r="L49" s="63"/>
      <c r="M49" s="63"/>
      <c r="N49" s="63"/>
      <c r="O49" s="63"/>
      <c r="P49" s="63"/>
      <c r="Q49" s="63"/>
      <c r="R49" s="63"/>
    </row>
    <row r="50" spans="1:18" ht="11.25" customHeight="1">
      <c r="A50" s="249" t="s">
        <v>45</v>
      </c>
      <c r="B50" s="250"/>
      <c r="C50" s="250"/>
      <c r="D50" s="250"/>
      <c r="E50" s="63"/>
      <c r="F50" s="63"/>
      <c r="G50" s="63"/>
      <c r="H50" s="63"/>
      <c r="I50" s="63"/>
      <c r="J50" s="63"/>
      <c r="K50" s="63"/>
      <c r="L50" s="63"/>
      <c r="M50" s="63"/>
      <c r="N50" s="63"/>
      <c r="O50" s="63"/>
      <c r="P50" s="63"/>
      <c r="Q50" s="63"/>
      <c r="R50" s="63"/>
    </row>
    <row r="51" spans="2:18" ht="11.25" customHeight="1">
      <c r="B51" s="249" t="s">
        <v>46</v>
      </c>
      <c r="C51" s="250"/>
      <c r="D51" s="250"/>
      <c r="E51" s="60">
        <v>11.22540028472503</v>
      </c>
      <c r="F51" s="60">
        <v>15.177277740169009</v>
      </c>
      <c r="G51" s="60">
        <v>12.850097359233065</v>
      </c>
      <c r="H51" s="60">
        <v>12.644251308380966</v>
      </c>
      <c r="I51" s="60">
        <v>11.874445250696727</v>
      </c>
      <c r="J51" s="60">
        <v>11.931906260540684</v>
      </c>
      <c r="K51" s="60">
        <v>11.986927276778992</v>
      </c>
      <c r="L51" s="60">
        <v>12.130482268581284</v>
      </c>
      <c r="M51" s="60">
        <v>12.477571779118717</v>
      </c>
      <c r="N51" s="60">
        <v>12.522775676315792</v>
      </c>
      <c r="O51" s="60">
        <v>12.541976680922613</v>
      </c>
      <c r="P51" s="60">
        <v>12.974467423048873</v>
      </c>
      <c r="Q51" s="60">
        <v>12.230948300921598</v>
      </c>
      <c r="R51" s="60">
        <v>12.406355256584796</v>
      </c>
    </row>
    <row r="52" spans="2:18" ht="11.25" customHeight="1">
      <c r="B52" s="249" t="s">
        <v>47</v>
      </c>
      <c r="C52" s="250"/>
      <c r="D52" s="250"/>
      <c r="E52" s="60">
        <v>7.963984041337856</v>
      </c>
      <c r="F52" s="60">
        <v>8.308020830593438</v>
      </c>
      <c r="G52" s="60">
        <v>8.221449288085793</v>
      </c>
      <c r="H52" s="60">
        <v>7.855169853635199</v>
      </c>
      <c r="I52" s="60">
        <v>7.435683145337381</v>
      </c>
      <c r="J52" s="60">
        <v>7.159654477157968</v>
      </c>
      <c r="K52" s="60">
        <v>6.926226590949172</v>
      </c>
      <c r="L52" s="60">
        <v>6.754369347514449</v>
      </c>
      <c r="M52" s="60">
        <v>6.639682410635778</v>
      </c>
      <c r="N52" s="60">
        <v>6.502315886370547</v>
      </c>
      <c r="O52" s="60">
        <v>6.36373363072422</v>
      </c>
      <c r="P52" s="60">
        <v>6.278277690529249</v>
      </c>
      <c r="Q52" s="60">
        <v>7.483299314620035</v>
      </c>
      <c r="R52" s="60">
        <v>6.93096412395592</v>
      </c>
    </row>
    <row r="53" spans="2:18" ht="11.25" customHeight="1">
      <c r="B53" s="249" t="s">
        <v>48</v>
      </c>
      <c r="C53" s="250"/>
      <c r="D53" s="250"/>
      <c r="E53" s="60">
        <v>1.7499340914283705</v>
      </c>
      <c r="F53" s="60">
        <v>1.3658104363499475</v>
      </c>
      <c r="G53" s="60">
        <v>1.3194085726267348</v>
      </c>
      <c r="H53" s="60">
        <v>1.4554653170384066</v>
      </c>
      <c r="I53" s="60">
        <v>1.8012482653282749</v>
      </c>
      <c r="J53" s="60">
        <v>2.1023793761684653</v>
      </c>
      <c r="K53" s="60">
        <v>2.178034199488302</v>
      </c>
      <c r="L53" s="60">
        <v>2.215270803586498</v>
      </c>
      <c r="M53" s="60">
        <v>2.204666944576611</v>
      </c>
      <c r="N53" s="60">
        <v>2.182575656469475</v>
      </c>
      <c r="O53" s="60">
        <v>2.1124708562519765</v>
      </c>
      <c r="P53" s="60">
        <v>2.026384797453914</v>
      </c>
      <c r="Q53" s="60">
        <v>1.7976376232176285</v>
      </c>
      <c r="R53" s="60">
        <v>1.9919037777020274</v>
      </c>
    </row>
    <row r="54" spans="5:18" ht="3" customHeight="1">
      <c r="E54" s="61" t="s">
        <v>53</v>
      </c>
      <c r="F54" s="61" t="s">
        <v>53</v>
      </c>
      <c r="G54" s="61" t="s">
        <v>53</v>
      </c>
      <c r="H54" s="61" t="s">
        <v>53</v>
      </c>
      <c r="I54" s="61" t="s">
        <v>53</v>
      </c>
      <c r="J54" s="61" t="s">
        <v>53</v>
      </c>
      <c r="K54" s="61" t="s">
        <v>53</v>
      </c>
      <c r="L54" s="61" t="s">
        <v>53</v>
      </c>
      <c r="M54" s="61" t="s">
        <v>53</v>
      </c>
      <c r="N54" s="61" t="s">
        <v>53</v>
      </c>
      <c r="O54" s="61" t="s">
        <v>53</v>
      </c>
      <c r="P54" s="61" t="s">
        <v>53</v>
      </c>
      <c r="Q54" s="61" t="s">
        <v>53</v>
      </c>
      <c r="R54" s="61" t="s">
        <v>53</v>
      </c>
    </row>
    <row r="55" spans="3:18" ht="11.25" customHeight="1">
      <c r="C55" s="251" t="s">
        <v>42</v>
      </c>
      <c r="D55" s="226"/>
      <c r="E55" s="62">
        <v>20.939318417491258</v>
      </c>
      <c r="F55" s="62">
        <v>24.8511090071124</v>
      </c>
      <c r="G55" s="62">
        <v>22.390955219945592</v>
      </c>
      <c r="H55" s="62">
        <v>21.95488647905457</v>
      </c>
      <c r="I55" s="62">
        <v>21.11137666136238</v>
      </c>
      <c r="J55" s="62">
        <v>21.193940113867114</v>
      </c>
      <c r="K55" s="62">
        <v>21.091188067216468</v>
      </c>
      <c r="L55" s="62">
        <v>21.10012241968223</v>
      </c>
      <c r="M55" s="62">
        <v>21.321921134331106</v>
      </c>
      <c r="N55" s="62">
        <v>21.207667219155812</v>
      </c>
      <c r="O55" s="62">
        <v>21.018181167898806</v>
      </c>
      <c r="P55" s="62">
        <v>21.279129911032033</v>
      </c>
      <c r="Q55" s="62">
        <v>21.511885238759263</v>
      </c>
      <c r="R55" s="62">
        <v>21.329223158242744</v>
      </c>
    </row>
    <row r="56" spans="4:18" ht="11.25" customHeight="1">
      <c r="D56" s="37" t="s">
        <v>43</v>
      </c>
      <c r="E56" s="60">
        <v>17.601307626061132</v>
      </c>
      <c r="F56" s="60">
        <v>21.22442091217684</v>
      </c>
      <c r="G56" s="60">
        <v>18.608411697000427</v>
      </c>
      <c r="H56" s="60">
        <v>18.179717780352814</v>
      </c>
      <c r="I56" s="60">
        <v>17.349736250148865</v>
      </c>
      <c r="J56" s="60">
        <v>17.45514661307708</v>
      </c>
      <c r="K56" s="60">
        <v>17.354103922309122</v>
      </c>
      <c r="L56" s="60">
        <v>17.340324639725317</v>
      </c>
      <c r="M56" s="60">
        <v>17.52329615908332</v>
      </c>
      <c r="N56" s="60">
        <v>17.360643411343556</v>
      </c>
      <c r="O56" s="60">
        <v>17.116691284021528</v>
      </c>
      <c r="P56" s="60">
        <v>17.313707932423608</v>
      </c>
      <c r="Q56" s="60">
        <v>17.754261591834116</v>
      </c>
      <c r="R56" s="60">
        <v>17.514945615156293</v>
      </c>
    </row>
    <row r="57" spans="4:18" ht="11.25" customHeight="1">
      <c r="D57" s="37" t="s">
        <v>44</v>
      </c>
      <c r="E57" s="60">
        <v>3.3380107914301282</v>
      </c>
      <c r="F57" s="60">
        <v>3.626688094935556</v>
      </c>
      <c r="G57" s="60">
        <v>3.7825435229451663</v>
      </c>
      <c r="H57" s="60">
        <v>3.7751686987017585</v>
      </c>
      <c r="I57" s="60">
        <v>3.7616404112135204</v>
      </c>
      <c r="J57" s="60">
        <v>3.7387935007900333</v>
      </c>
      <c r="K57" s="60">
        <v>3.737084144907348</v>
      </c>
      <c r="L57" s="60">
        <v>3.7597977799569136</v>
      </c>
      <c r="M57" s="60">
        <v>3.7986249752477894</v>
      </c>
      <c r="N57" s="60">
        <v>3.847023807812258</v>
      </c>
      <c r="O57" s="60">
        <v>3.901489883877281</v>
      </c>
      <c r="P57" s="60">
        <v>3.965421978608426</v>
      </c>
      <c r="Q57" s="60">
        <v>3.75762364692515</v>
      </c>
      <c r="R57" s="60">
        <v>3.81427754308645</v>
      </c>
    </row>
    <row r="58" spans="5:18" ht="6" customHeight="1">
      <c r="E58" s="63"/>
      <c r="F58" s="63"/>
      <c r="G58" s="63"/>
      <c r="H58" s="63"/>
      <c r="I58" s="63"/>
      <c r="J58" s="63"/>
      <c r="K58" s="63"/>
      <c r="L58" s="63"/>
      <c r="M58" s="63"/>
      <c r="N58" s="63"/>
      <c r="O58" s="63"/>
      <c r="P58" s="63"/>
      <c r="Q58" s="63"/>
      <c r="R58" s="63"/>
    </row>
    <row r="59" spans="1:18" ht="11.25" customHeight="1">
      <c r="A59" s="251" t="s">
        <v>49</v>
      </c>
      <c r="B59" s="226"/>
      <c r="C59" s="226"/>
      <c r="D59" s="226"/>
      <c r="E59" s="62">
        <v>-3.1974907394891257</v>
      </c>
      <c r="F59" s="62">
        <v>-8.31693762466266</v>
      </c>
      <c r="G59" s="62">
        <v>-4.863290602834456</v>
      </c>
      <c r="H59" s="62">
        <v>-3.2928917419094663</v>
      </c>
      <c r="I59" s="62">
        <v>-1.6426536249387222</v>
      </c>
      <c r="J59" s="62">
        <v>-1.5083920744215307</v>
      </c>
      <c r="K59" s="62">
        <v>-1.3882751953214514</v>
      </c>
      <c r="L59" s="62">
        <v>-1.24033251701072</v>
      </c>
      <c r="M59" s="62">
        <v>-1.379964329560933</v>
      </c>
      <c r="N59" s="62">
        <v>-1.1381427539502595</v>
      </c>
      <c r="O59" s="62">
        <v>-0.8804737989268809</v>
      </c>
      <c r="P59" s="62">
        <v>-1.056235686967976</v>
      </c>
      <c r="Q59" s="62">
        <v>-2.4443397912746625</v>
      </c>
      <c r="R59" s="62">
        <v>-1.7089686991600397</v>
      </c>
    </row>
    <row r="60" spans="2:18" ht="11.25" customHeight="1">
      <c r="B60" s="249" t="s">
        <v>50</v>
      </c>
      <c r="C60" s="250"/>
      <c r="D60" s="250"/>
      <c r="E60" s="60">
        <v>-4.4856992566341445</v>
      </c>
      <c r="F60" s="60">
        <v>-9.401511672902352</v>
      </c>
      <c r="G60" s="60">
        <v>-5.833582123808627</v>
      </c>
      <c r="H60" s="60">
        <v>-4.237251777430252</v>
      </c>
      <c r="I60" s="60">
        <v>-2.5681228016725286</v>
      </c>
      <c r="J60" s="60">
        <v>-2.422509527836196</v>
      </c>
      <c r="K60" s="60">
        <v>-2.2873352883586526</v>
      </c>
      <c r="L60" s="60">
        <v>-2.1081024798051686</v>
      </c>
      <c r="M60" s="60">
        <v>-2.2015604651375273</v>
      </c>
      <c r="N60" s="60">
        <v>-1.911994596158099</v>
      </c>
      <c r="O60" s="60">
        <v>-1.5996566814330553</v>
      </c>
      <c r="P60" s="60">
        <v>-1.711812346963308</v>
      </c>
      <c r="Q60" s="60">
        <v>-3.373098920676644</v>
      </c>
      <c r="R60" s="60">
        <v>-2.5449800389783563</v>
      </c>
    </row>
    <row r="61" spans="2:18" ht="11.25" customHeight="1">
      <c r="B61" s="249" t="s">
        <v>44</v>
      </c>
      <c r="C61" s="250"/>
      <c r="D61" s="250"/>
      <c r="E61" s="60">
        <v>1.2882085171450162</v>
      </c>
      <c r="F61" s="60">
        <v>1.0845740482396917</v>
      </c>
      <c r="G61" s="60">
        <v>0.970291520974172</v>
      </c>
      <c r="H61" s="60">
        <v>0.9443600355207851</v>
      </c>
      <c r="I61" s="60">
        <v>0.9254691767338049</v>
      </c>
      <c r="J61" s="60">
        <v>0.9141174534146678</v>
      </c>
      <c r="K61" s="60">
        <v>0.8990600930371997</v>
      </c>
      <c r="L61" s="60">
        <v>0.8677699627944497</v>
      </c>
      <c r="M61" s="60">
        <v>0.8215961355765933</v>
      </c>
      <c r="N61" s="60">
        <v>0.7738518422078385</v>
      </c>
      <c r="O61" s="60">
        <v>0.7191828825061727</v>
      </c>
      <c r="P61" s="60">
        <v>0.6555766599953338</v>
      </c>
      <c r="Q61" s="60">
        <v>0.9287591294019817</v>
      </c>
      <c r="R61" s="60">
        <v>0.8360113398183169</v>
      </c>
    </row>
    <row r="62" spans="5:18" ht="6" customHeight="1">
      <c r="E62" s="63"/>
      <c r="F62" s="63"/>
      <c r="G62" s="63"/>
      <c r="H62" s="63"/>
      <c r="I62" s="63"/>
      <c r="J62" s="63"/>
      <c r="K62" s="63"/>
      <c r="L62" s="63"/>
      <c r="M62" s="63"/>
      <c r="N62" s="63"/>
      <c r="O62" s="63"/>
      <c r="P62" s="63"/>
      <c r="Q62" s="63"/>
      <c r="R62" s="63"/>
    </row>
    <row r="63" spans="1:18" ht="11.25" customHeight="1">
      <c r="A63" s="249" t="s">
        <v>11</v>
      </c>
      <c r="B63" s="250"/>
      <c r="C63" s="250"/>
      <c r="D63" s="250"/>
      <c r="E63" s="60">
        <v>40.795479550767176</v>
      </c>
      <c r="F63" s="60">
        <v>50.45125232263361</v>
      </c>
      <c r="G63" s="60">
        <v>54.17060908911209</v>
      </c>
      <c r="H63" s="60">
        <v>54.42361082556373</v>
      </c>
      <c r="I63" s="60">
        <v>52.80674973046325</v>
      </c>
      <c r="J63" s="60">
        <v>49.99429804955269</v>
      </c>
      <c r="K63" s="60">
        <v>48.558093714581275</v>
      </c>
      <c r="L63" s="60">
        <v>47.31507685698728</v>
      </c>
      <c r="M63" s="60">
        <v>46.436221523704724</v>
      </c>
      <c r="N63" s="60">
        <v>45.45331971067809</v>
      </c>
      <c r="O63" s="60">
        <v>42.653215781100165</v>
      </c>
      <c r="P63" s="60">
        <v>41.943963400144575</v>
      </c>
      <c r="Q63" s="64" t="s">
        <v>12</v>
      </c>
      <c r="R63" s="64" t="s">
        <v>12</v>
      </c>
    </row>
    <row r="64" spans="1:19" ht="3" customHeight="1">
      <c r="A64" s="36"/>
      <c r="B64" s="36"/>
      <c r="C64" s="36"/>
      <c r="D64" s="40"/>
      <c r="E64" s="40"/>
      <c r="F64" s="40"/>
      <c r="G64" s="40"/>
      <c r="H64" s="40"/>
      <c r="I64" s="40"/>
      <c r="J64" s="40"/>
      <c r="K64" s="40"/>
      <c r="L64" s="40"/>
      <c r="M64" s="40"/>
      <c r="N64" s="40"/>
      <c r="O64" s="40"/>
      <c r="P64" s="40"/>
      <c r="Q64" s="40"/>
      <c r="R64" s="40"/>
      <c r="S64" s="38"/>
    </row>
    <row r="66" spans="1:18" ht="11.25" customHeight="1">
      <c r="A66" s="228" t="s">
        <v>54</v>
      </c>
      <c r="B66" s="228"/>
      <c r="C66" s="228"/>
      <c r="D66" s="228"/>
      <c r="E66" s="228"/>
      <c r="F66" s="228"/>
      <c r="G66" s="228"/>
      <c r="H66" s="228"/>
      <c r="I66" s="228"/>
      <c r="J66" s="228"/>
      <c r="K66" s="228"/>
      <c r="L66" s="228"/>
      <c r="M66" s="228"/>
      <c r="N66" s="228"/>
      <c r="O66" s="228"/>
      <c r="P66" s="228"/>
      <c r="Q66" s="228"/>
      <c r="R66" s="228"/>
    </row>
    <row r="68" spans="1:18" ht="11.25" customHeight="1">
      <c r="A68" s="228" t="s">
        <v>55</v>
      </c>
      <c r="B68" s="229"/>
      <c r="C68" s="229"/>
      <c r="D68" s="229"/>
      <c r="E68" s="229"/>
      <c r="F68" s="229"/>
      <c r="G68" s="229"/>
      <c r="H68" s="229"/>
      <c r="I68" s="229"/>
      <c r="J68" s="229"/>
      <c r="K68" s="229"/>
      <c r="L68" s="229"/>
      <c r="M68" s="229"/>
      <c r="N68" s="229"/>
      <c r="O68" s="229"/>
      <c r="P68" s="229"/>
      <c r="Q68" s="229"/>
      <c r="R68" s="229"/>
    </row>
    <row r="69" spans="1:19" ht="11.25" customHeight="1">
      <c r="A69" s="36"/>
      <c r="B69" s="36"/>
      <c r="C69" s="36"/>
      <c r="D69" s="40"/>
      <c r="E69" s="40"/>
      <c r="F69" s="40"/>
      <c r="G69" s="40"/>
      <c r="H69" s="40"/>
      <c r="I69" s="40"/>
      <c r="J69" s="40"/>
      <c r="K69" s="40"/>
      <c r="L69" s="40"/>
      <c r="M69" s="40"/>
      <c r="N69" s="40"/>
      <c r="O69" s="40"/>
      <c r="P69" s="40"/>
      <c r="Q69" s="40"/>
      <c r="R69" s="40"/>
      <c r="S69" s="38"/>
    </row>
    <row r="70" spans="4:18" ht="11.25" customHeight="1">
      <c r="D70" s="65"/>
      <c r="E70" s="65"/>
      <c r="F70" s="65"/>
      <c r="G70" s="65"/>
      <c r="H70" s="65"/>
      <c r="I70" s="65"/>
      <c r="J70" s="65"/>
      <c r="K70" s="65"/>
      <c r="L70" s="65"/>
      <c r="M70" s="65"/>
      <c r="N70" s="65"/>
      <c r="O70" s="65"/>
      <c r="P70" s="65"/>
      <c r="Q70" s="65"/>
      <c r="R70" s="65"/>
    </row>
    <row r="73" ht="11.25" customHeight="1">
      <c r="M73" s="66"/>
    </row>
    <row r="74" ht="11.25" customHeight="1">
      <c r="M74" s="67"/>
    </row>
  </sheetData>
  <mergeCells count="38">
    <mergeCell ref="A68:R68"/>
    <mergeCell ref="A66:R66"/>
    <mergeCell ref="E9:R9"/>
    <mergeCell ref="E39:R39"/>
    <mergeCell ref="B15:D15"/>
    <mergeCell ref="C17:D17"/>
    <mergeCell ref="A21:D21"/>
    <mergeCell ref="B23:D23"/>
    <mergeCell ref="B22:D22"/>
    <mergeCell ref="B24:D24"/>
    <mergeCell ref="C26:D26"/>
    <mergeCell ref="A30:D30"/>
    <mergeCell ref="B31:D31"/>
    <mergeCell ref="A10:D10"/>
    <mergeCell ref="B12:D12"/>
    <mergeCell ref="B13:D13"/>
    <mergeCell ref="B14:D14"/>
    <mergeCell ref="A11:D11"/>
    <mergeCell ref="B32:D32"/>
    <mergeCell ref="A34:D34"/>
    <mergeCell ref="A36:D36"/>
    <mergeCell ref="A37:D37"/>
    <mergeCell ref="B41:D41"/>
    <mergeCell ref="B53:D53"/>
    <mergeCell ref="B42:D42"/>
    <mergeCell ref="B43:D43"/>
    <mergeCell ref="B44:D44"/>
    <mergeCell ref="C46:D46"/>
    <mergeCell ref="A3:R3"/>
    <mergeCell ref="A63:D63"/>
    <mergeCell ref="C55:D55"/>
    <mergeCell ref="A59:D59"/>
    <mergeCell ref="B60:D60"/>
    <mergeCell ref="B61:D61"/>
    <mergeCell ref="A50:D50"/>
    <mergeCell ref="B52:D52"/>
    <mergeCell ref="B51:D51"/>
    <mergeCell ref="A40:D40"/>
  </mergeCells>
  <printOptions/>
  <pageMargins left="0.5" right="0.5" top="0.5" bottom="0.5" header="0" footer="0"/>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R97"/>
  <sheetViews>
    <sheetView showGridLines="0" zoomScale="87" zoomScaleNormal="87" workbookViewId="0" topLeftCell="A1">
      <selection activeCell="H10" sqref="H10"/>
    </sheetView>
  </sheetViews>
  <sheetFormatPr defaultColWidth="8.88671875" defaultRowHeight="12" customHeight="1"/>
  <cols>
    <col min="1" max="2" width="1.77734375" style="1" customWidth="1"/>
    <col min="3" max="3" width="20.21484375" style="1" customWidth="1"/>
    <col min="4" max="15" width="3.99609375" style="1" customWidth="1"/>
    <col min="16" max="16" width="3.77734375" style="1" customWidth="1"/>
    <col min="17" max="17" width="4.3359375" style="1" customWidth="1"/>
    <col min="18" max="16384" width="9.6640625" style="1" customWidth="1"/>
  </cols>
  <sheetData>
    <row r="1" spans="1:18" ht="12" customHeight="1">
      <c r="A1" s="260" t="s">
        <v>116</v>
      </c>
      <c r="B1" s="232"/>
      <c r="C1" s="232"/>
      <c r="D1" s="232"/>
      <c r="E1" s="232"/>
      <c r="F1" s="232"/>
      <c r="G1" s="232"/>
      <c r="H1" s="232"/>
      <c r="I1" s="232"/>
      <c r="J1" s="232"/>
      <c r="K1" s="232"/>
      <c r="L1" s="232"/>
      <c r="M1" s="232"/>
      <c r="N1" s="232"/>
      <c r="O1" s="232"/>
      <c r="P1" s="232"/>
      <c r="Q1" s="232"/>
      <c r="R1" s="134"/>
    </row>
    <row r="2" spans="1:18" ht="12" customHeight="1">
      <c r="A2" s="154" t="s">
        <v>117</v>
      </c>
      <c r="B2" s="232"/>
      <c r="C2" s="232"/>
      <c r="D2" s="232"/>
      <c r="E2" s="232"/>
      <c r="R2" s="134"/>
    </row>
    <row r="3" spans="3:18" ht="12" customHeight="1">
      <c r="C3" s="72"/>
      <c r="D3" s="136"/>
      <c r="E3" s="136"/>
      <c r="F3" s="136"/>
      <c r="G3" s="136"/>
      <c r="H3" s="136"/>
      <c r="I3" s="136"/>
      <c r="J3" s="136"/>
      <c r="K3" s="136"/>
      <c r="L3" s="136"/>
      <c r="M3" s="136"/>
      <c r="N3" s="136"/>
      <c r="O3" s="44"/>
      <c r="P3" s="137" t="s">
        <v>2</v>
      </c>
      <c r="Q3" s="137" t="s">
        <v>2</v>
      </c>
      <c r="R3" s="134"/>
    </row>
    <row r="4" spans="3:18" ht="12" customHeight="1">
      <c r="C4" s="69"/>
      <c r="D4" s="47" t="s">
        <v>3</v>
      </c>
      <c r="E4" s="138"/>
      <c r="F4" s="139"/>
      <c r="G4" s="138"/>
      <c r="H4" s="139"/>
      <c r="I4" s="44"/>
      <c r="J4" s="44"/>
      <c r="K4" s="44"/>
      <c r="L4" s="44"/>
      <c r="M4" s="44"/>
      <c r="N4" s="44"/>
      <c r="O4" s="139"/>
      <c r="P4" s="137" t="s">
        <v>4</v>
      </c>
      <c r="Q4" s="137" t="s">
        <v>4</v>
      </c>
      <c r="R4" s="134"/>
    </row>
    <row r="5" spans="3:18" ht="12" customHeight="1">
      <c r="C5" s="75"/>
      <c r="D5" s="138">
        <v>2008</v>
      </c>
      <c r="E5" s="138">
        <f aca="true" t="shared" si="0" ref="E5:O5">+D5+1</f>
        <v>2009</v>
      </c>
      <c r="F5" s="138">
        <f t="shared" si="0"/>
        <v>2010</v>
      </c>
      <c r="G5" s="138">
        <f t="shared" si="0"/>
        <v>2011</v>
      </c>
      <c r="H5" s="138">
        <f t="shared" si="0"/>
        <v>2012</v>
      </c>
      <c r="I5" s="138">
        <f t="shared" si="0"/>
        <v>2013</v>
      </c>
      <c r="J5" s="138">
        <f t="shared" si="0"/>
        <v>2014</v>
      </c>
      <c r="K5" s="138">
        <f t="shared" si="0"/>
        <v>2015</v>
      </c>
      <c r="L5" s="138">
        <f t="shared" si="0"/>
        <v>2016</v>
      </c>
      <c r="M5" s="138">
        <f t="shared" si="0"/>
        <v>2017</v>
      </c>
      <c r="N5" s="138">
        <f t="shared" si="0"/>
        <v>2018</v>
      </c>
      <c r="O5" s="138">
        <f t="shared" si="0"/>
        <v>2019</v>
      </c>
      <c r="P5" s="47">
        <v>2014</v>
      </c>
      <c r="Q5" s="47">
        <v>2019</v>
      </c>
      <c r="R5" s="134"/>
    </row>
    <row r="6" spans="1:18" ht="3" customHeight="1">
      <c r="A6" s="2"/>
      <c r="B6" s="2"/>
      <c r="C6" s="135"/>
      <c r="D6" s="140"/>
      <c r="E6" s="140"/>
      <c r="F6" s="140"/>
      <c r="G6" s="140"/>
      <c r="H6" s="140"/>
      <c r="I6" s="140"/>
      <c r="J6" s="140"/>
      <c r="K6" s="140"/>
      <c r="L6" s="140"/>
      <c r="M6" s="140"/>
      <c r="N6" s="140"/>
      <c r="O6" s="140"/>
      <c r="P6" s="140"/>
      <c r="Q6" s="140"/>
      <c r="R6" s="134"/>
    </row>
    <row r="7" spans="3:18" ht="3" customHeight="1">
      <c r="C7" s="134"/>
      <c r="D7" s="134"/>
      <c r="E7" s="134"/>
      <c r="F7" s="141"/>
      <c r="G7" s="134"/>
      <c r="H7" s="134"/>
      <c r="I7" s="134"/>
      <c r="J7" s="134"/>
      <c r="K7" s="134"/>
      <c r="L7" s="134"/>
      <c r="M7" s="134"/>
      <c r="N7" s="134"/>
      <c r="O7" s="134"/>
      <c r="R7" s="134"/>
    </row>
    <row r="8" spans="1:18" ht="12" customHeight="1">
      <c r="A8" s="258" t="s">
        <v>118</v>
      </c>
      <c r="B8" s="259"/>
      <c r="C8" s="259"/>
      <c r="D8" s="142">
        <v>612.111</v>
      </c>
      <c r="E8" s="142">
        <v>661.81</v>
      </c>
      <c r="F8" s="142">
        <v>693.934</v>
      </c>
      <c r="G8" s="142">
        <v>724.349</v>
      </c>
      <c r="H8" s="142">
        <v>764.254</v>
      </c>
      <c r="I8" s="142">
        <v>809.132</v>
      </c>
      <c r="J8" s="142">
        <v>858.103</v>
      </c>
      <c r="K8" s="142">
        <v>909.622</v>
      </c>
      <c r="L8" s="142">
        <v>964.138</v>
      </c>
      <c r="M8" s="142">
        <v>1021.846</v>
      </c>
      <c r="N8" s="142">
        <v>1083.153</v>
      </c>
      <c r="O8" s="142">
        <v>1148.94</v>
      </c>
      <c r="P8" s="142">
        <v>3849.772</v>
      </c>
      <c r="Q8" s="142">
        <v>8977.471000000001</v>
      </c>
      <c r="R8" s="134"/>
    </row>
    <row r="9" spans="1:18" ht="7.5" customHeight="1">
      <c r="A9" s="129"/>
      <c r="B9" s="129"/>
      <c r="C9" s="129"/>
      <c r="D9" s="142"/>
      <c r="E9" s="142"/>
      <c r="F9" s="142"/>
      <c r="G9" s="142"/>
      <c r="H9" s="142"/>
      <c r="I9" s="142"/>
      <c r="J9" s="142"/>
      <c r="K9" s="142"/>
      <c r="L9" s="142"/>
      <c r="M9" s="142"/>
      <c r="N9" s="142"/>
      <c r="O9" s="142"/>
      <c r="P9" s="87"/>
      <c r="Q9" s="87"/>
      <c r="R9" s="134"/>
    </row>
    <row r="10" spans="1:18" ht="12" customHeight="1">
      <c r="A10" s="258" t="s">
        <v>159</v>
      </c>
      <c r="B10" s="259"/>
      <c r="C10" s="259"/>
      <c r="D10" s="142">
        <v>455.413</v>
      </c>
      <c r="E10" s="142">
        <v>496.467</v>
      </c>
      <c r="F10" s="142">
        <v>512.809</v>
      </c>
      <c r="G10" s="142">
        <v>554.2</v>
      </c>
      <c r="H10" s="142">
        <v>559.595</v>
      </c>
      <c r="I10" s="142">
        <v>617.594</v>
      </c>
      <c r="J10" s="142">
        <v>670.311</v>
      </c>
      <c r="K10" s="142">
        <v>722.403</v>
      </c>
      <c r="L10" s="142">
        <v>802.098</v>
      </c>
      <c r="M10" s="142">
        <v>833.713</v>
      </c>
      <c r="N10" s="142">
        <v>864.114</v>
      </c>
      <c r="O10" s="142">
        <v>963.156</v>
      </c>
      <c r="P10" s="142">
        <v>2914.5090000000005</v>
      </c>
      <c r="Q10" s="142">
        <v>7099.9929999999995</v>
      </c>
      <c r="R10" s="134"/>
    </row>
    <row r="11" spans="1:18" ht="12" customHeight="1">
      <c r="A11" s="129"/>
      <c r="B11" s="129"/>
      <c r="C11" s="129"/>
      <c r="D11" s="142"/>
      <c r="E11" s="142"/>
      <c r="F11" s="142"/>
      <c r="G11" s="142"/>
      <c r="H11" s="142"/>
      <c r="I11" s="142"/>
      <c r="J11" s="142"/>
      <c r="K11" s="142"/>
      <c r="L11" s="142"/>
      <c r="M11" s="142"/>
      <c r="N11" s="142"/>
      <c r="O11" s="142"/>
      <c r="P11" s="87"/>
      <c r="Q11" s="87"/>
      <c r="R11" s="134"/>
    </row>
    <row r="12" spans="1:18" ht="12" customHeight="1">
      <c r="A12" s="258" t="s">
        <v>119</v>
      </c>
      <c r="B12" s="259"/>
      <c r="C12" s="259"/>
      <c r="D12" s="142">
        <v>201.426</v>
      </c>
      <c r="E12" s="142">
        <v>221.374</v>
      </c>
      <c r="F12" s="142">
        <v>240.432</v>
      </c>
      <c r="G12" s="142">
        <v>258.959</v>
      </c>
      <c r="H12" s="142">
        <v>275.924</v>
      </c>
      <c r="I12" s="142">
        <v>294.218</v>
      </c>
      <c r="J12" s="142">
        <v>314.269</v>
      </c>
      <c r="K12" s="142">
        <v>336.599</v>
      </c>
      <c r="L12" s="142">
        <v>361.058</v>
      </c>
      <c r="M12" s="142">
        <v>388.182</v>
      </c>
      <c r="N12" s="142">
        <v>417.703</v>
      </c>
      <c r="O12" s="142">
        <v>449.77</v>
      </c>
      <c r="P12" s="142">
        <v>1383.802</v>
      </c>
      <c r="Q12" s="142">
        <v>3337.1139999999996</v>
      </c>
      <c r="R12" s="134"/>
    </row>
    <row r="13" spans="1:18" ht="7.5" customHeight="1">
      <c r="A13" s="129"/>
      <c r="B13" s="129"/>
      <c r="C13" s="129"/>
      <c r="D13" s="142"/>
      <c r="E13" s="142"/>
      <c r="F13" s="142"/>
      <c r="G13" s="142"/>
      <c r="H13" s="142"/>
      <c r="I13" s="142"/>
      <c r="J13" s="142"/>
      <c r="K13" s="142"/>
      <c r="L13" s="142"/>
      <c r="M13" s="142"/>
      <c r="N13" s="142"/>
      <c r="O13" s="142"/>
      <c r="P13" s="87"/>
      <c r="Q13" s="87"/>
      <c r="R13" s="134"/>
    </row>
    <row r="14" spans="1:18" ht="12" customHeight="1">
      <c r="A14" s="258" t="s">
        <v>120</v>
      </c>
      <c r="B14" s="259"/>
      <c r="C14" s="259"/>
      <c r="D14" s="142"/>
      <c r="E14" s="142"/>
      <c r="F14" s="142"/>
      <c r="G14" s="142"/>
      <c r="H14" s="142"/>
      <c r="I14" s="142"/>
      <c r="J14" s="142"/>
      <c r="K14" s="142"/>
      <c r="L14" s="142"/>
      <c r="M14" s="142"/>
      <c r="N14" s="142"/>
      <c r="O14" s="142"/>
      <c r="P14" s="87"/>
      <c r="Q14" s="87"/>
      <c r="R14" s="134"/>
    </row>
    <row r="15" spans="1:18" ht="12" customHeight="1">
      <c r="A15" s="129"/>
      <c r="B15" s="258" t="s">
        <v>121</v>
      </c>
      <c r="C15" s="259"/>
      <c r="D15" s="142">
        <v>41.185</v>
      </c>
      <c r="E15" s="142">
        <v>45.099</v>
      </c>
      <c r="F15" s="142">
        <v>47.05</v>
      </c>
      <c r="G15" s="142">
        <v>53.435</v>
      </c>
      <c r="H15" s="142">
        <v>46.555</v>
      </c>
      <c r="I15" s="142">
        <v>53.093</v>
      </c>
      <c r="J15" s="142">
        <v>54.793</v>
      </c>
      <c r="K15" s="142">
        <v>56.243</v>
      </c>
      <c r="L15" s="142">
        <v>63.028</v>
      </c>
      <c r="M15" s="142">
        <v>59.208</v>
      </c>
      <c r="N15" s="142">
        <v>55.015</v>
      </c>
      <c r="O15" s="142">
        <v>62.071</v>
      </c>
      <c r="P15" s="142">
        <v>254.926</v>
      </c>
      <c r="Q15" s="142">
        <v>550.491</v>
      </c>
      <c r="R15" s="134"/>
    </row>
    <row r="16" spans="1:18" ht="12" customHeight="1">
      <c r="A16" s="129"/>
      <c r="B16" s="258" t="s">
        <v>122</v>
      </c>
      <c r="C16" s="259"/>
      <c r="D16" s="142">
        <v>57.706</v>
      </c>
      <c r="E16" s="142">
        <v>61.047</v>
      </c>
      <c r="F16" s="142">
        <v>57.721</v>
      </c>
      <c r="G16" s="142">
        <v>56.494</v>
      </c>
      <c r="H16" s="142">
        <v>39.675</v>
      </c>
      <c r="I16" s="142">
        <v>40.656</v>
      </c>
      <c r="J16" s="142">
        <v>41.434</v>
      </c>
      <c r="K16" s="142">
        <v>42.323</v>
      </c>
      <c r="L16" s="142">
        <v>42.803</v>
      </c>
      <c r="M16" s="142">
        <v>43.136</v>
      </c>
      <c r="N16" s="142">
        <v>43.299</v>
      </c>
      <c r="O16" s="142">
        <v>43.471</v>
      </c>
      <c r="P16" s="142">
        <v>235.98</v>
      </c>
      <c r="Q16" s="142">
        <v>451.012</v>
      </c>
      <c r="R16" s="134"/>
    </row>
    <row r="17" spans="1:18" ht="12" customHeight="1">
      <c r="A17" s="129"/>
      <c r="B17" s="258" t="s">
        <v>123</v>
      </c>
      <c r="C17" s="259"/>
      <c r="D17" s="142">
        <v>42.984</v>
      </c>
      <c r="E17" s="142">
        <v>78.787</v>
      </c>
      <c r="F17" s="142">
        <v>71.859</v>
      </c>
      <c r="G17" s="142">
        <v>57.41</v>
      </c>
      <c r="H17" s="142">
        <v>51.23</v>
      </c>
      <c r="I17" s="142">
        <v>48.706</v>
      </c>
      <c r="J17" s="142">
        <v>47.247</v>
      </c>
      <c r="K17" s="142">
        <v>47.992</v>
      </c>
      <c r="L17" s="142">
        <v>49.867</v>
      </c>
      <c r="M17" s="142">
        <v>51.813</v>
      </c>
      <c r="N17" s="142">
        <v>53.82</v>
      </c>
      <c r="O17" s="142">
        <v>55.868</v>
      </c>
      <c r="P17" s="142">
        <v>276.452</v>
      </c>
      <c r="Q17" s="142">
        <v>535.812</v>
      </c>
      <c r="R17" s="134"/>
    </row>
    <row r="18" spans="1:18" ht="12" customHeight="1">
      <c r="A18" s="129"/>
      <c r="B18" s="258" t="s">
        <v>124</v>
      </c>
      <c r="C18" s="259"/>
      <c r="D18" s="142">
        <v>39.319</v>
      </c>
      <c r="E18" s="142">
        <v>49.827</v>
      </c>
      <c r="F18" s="142">
        <v>58.817</v>
      </c>
      <c r="G18" s="142">
        <v>62.917</v>
      </c>
      <c r="H18" s="142">
        <v>64.282</v>
      </c>
      <c r="I18" s="142">
        <v>62.154</v>
      </c>
      <c r="J18" s="142">
        <v>60.299</v>
      </c>
      <c r="K18" s="142">
        <v>58.836</v>
      </c>
      <c r="L18" s="142">
        <v>57.3</v>
      </c>
      <c r="M18" s="142">
        <v>56.849</v>
      </c>
      <c r="N18" s="142">
        <v>56.432</v>
      </c>
      <c r="O18" s="142">
        <v>56.485</v>
      </c>
      <c r="P18" s="142">
        <v>308.469</v>
      </c>
      <c r="Q18" s="142">
        <v>594.371</v>
      </c>
      <c r="R18" s="134"/>
    </row>
    <row r="19" spans="1:18" ht="12" customHeight="1">
      <c r="A19" s="129"/>
      <c r="B19" s="258" t="s">
        <v>160</v>
      </c>
      <c r="C19" s="259"/>
      <c r="D19" s="142">
        <v>25.222</v>
      </c>
      <c r="E19" s="142">
        <v>25.957</v>
      </c>
      <c r="F19" s="142">
        <v>24.687</v>
      </c>
      <c r="G19" s="142">
        <v>24.377</v>
      </c>
      <c r="H19" s="142">
        <v>24.111</v>
      </c>
      <c r="I19" s="142">
        <v>24.207</v>
      </c>
      <c r="J19" s="142">
        <v>24.3</v>
      </c>
      <c r="K19" s="142">
        <v>24.392</v>
      </c>
      <c r="L19" s="142">
        <v>24.487</v>
      </c>
      <c r="M19" s="142">
        <v>24.585</v>
      </c>
      <c r="N19" s="142">
        <v>24.687</v>
      </c>
      <c r="O19" s="142">
        <v>24.796</v>
      </c>
      <c r="P19" s="142">
        <v>121.682</v>
      </c>
      <c r="Q19" s="142">
        <v>244.62900000000002</v>
      </c>
      <c r="R19" s="134"/>
    </row>
    <row r="20" spans="1:18" ht="12" customHeight="1">
      <c r="A20" s="129"/>
      <c r="B20" s="258" t="s">
        <v>125</v>
      </c>
      <c r="C20" s="259"/>
      <c r="D20" s="142">
        <v>14.683</v>
      </c>
      <c r="E20" s="142">
        <v>16.467</v>
      </c>
      <c r="F20" s="142">
        <v>17.616</v>
      </c>
      <c r="G20" s="142">
        <v>18.297</v>
      </c>
      <c r="H20" s="142">
        <v>18.874</v>
      </c>
      <c r="I20" s="142">
        <v>19.494</v>
      </c>
      <c r="J20" s="142">
        <v>20.231</v>
      </c>
      <c r="K20" s="142">
        <v>21.042</v>
      </c>
      <c r="L20" s="142">
        <v>21.901</v>
      </c>
      <c r="M20" s="142">
        <v>22.791</v>
      </c>
      <c r="N20" s="142">
        <v>23.72</v>
      </c>
      <c r="O20" s="142">
        <v>24.698</v>
      </c>
      <c r="P20" s="142">
        <v>94.512</v>
      </c>
      <c r="Q20" s="142">
        <v>208.66400000000002</v>
      </c>
      <c r="R20" s="134"/>
    </row>
    <row r="21" spans="1:18" ht="12" customHeight="1">
      <c r="A21" s="129"/>
      <c r="B21" s="258" t="s">
        <v>126</v>
      </c>
      <c r="C21" s="259"/>
      <c r="D21" s="142">
        <v>6.75</v>
      </c>
      <c r="E21" s="142">
        <v>6.764</v>
      </c>
      <c r="F21" s="142">
        <v>6.919</v>
      </c>
      <c r="G21" s="142">
        <v>7.158</v>
      </c>
      <c r="H21" s="142">
        <v>7.394</v>
      </c>
      <c r="I21" s="142">
        <v>7.66</v>
      </c>
      <c r="J21" s="142">
        <v>7.9</v>
      </c>
      <c r="K21" s="142">
        <v>8.13</v>
      </c>
      <c r="L21" s="142">
        <v>8.394</v>
      </c>
      <c r="M21" s="142">
        <v>8.7</v>
      </c>
      <c r="N21" s="142">
        <v>9.017</v>
      </c>
      <c r="O21" s="142">
        <v>9.22</v>
      </c>
      <c r="P21" s="142">
        <v>37.031</v>
      </c>
      <c r="Q21" s="142">
        <v>80.49199999999999</v>
      </c>
      <c r="R21" s="134"/>
    </row>
    <row r="22" spans="1:18" ht="3" customHeight="1">
      <c r="A22" s="35"/>
      <c r="B22" s="35"/>
      <c r="C22" s="35"/>
      <c r="D22" s="83" t="s">
        <v>7</v>
      </c>
      <c r="E22" s="83" t="s">
        <v>7</v>
      </c>
      <c r="F22" s="83" t="s">
        <v>7</v>
      </c>
      <c r="G22" s="83" t="s">
        <v>7</v>
      </c>
      <c r="H22" s="83" t="s">
        <v>7</v>
      </c>
      <c r="I22" s="83" t="s">
        <v>7</v>
      </c>
      <c r="J22" s="83" t="s">
        <v>7</v>
      </c>
      <c r="K22" s="83" t="s">
        <v>7</v>
      </c>
      <c r="L22" s="83" t="s">
        <v>7</v>
      </c>
      <c r="M22" s="83" t="s">
        <v>7</v>
      </c>
      <c r="N22" s="83" t="s">
        <v>7</v>
      </c>
      <c r="O22" s="83" t="s">
        <v>7</v>
      </c>
      <c r="P22" s="83" t="s">
        <v>53</v>
      </c>
      <c r="Q22" s="83" t="s">
        <v>53</v>
      </c>
      <c r="R22" s="134"/>
    </row>
    <row r="23" spans="1:18" ht="12" customHeight="1">
      <c r="A23" s="129"/>
      <c r="B23" s="129"/>
      <c r="C23" s="129" t="s">
        <v>127</v>
      </c>
      <c r="D23" s="142">
        <v>227.84900000000002</v>
      </c>
      <c r="E23" s="142">
        <v>283.948</v>
      </c>
      <c r="F23" s="142">
        <v>284.669</v>
      </c>
      <c r="G23" s="142">
        <v>280.088</v>
      </c>
      <c r="H23" s="142">
        <v>252.12099999999995</v>
      </c>
      <c r="I23" s="142">
        <v>255.97</v>
      </c>
      <c r="J23" s="142">
        <v>256.204</v>
      </c>
      <c r="K23" s="142">
        <v>258.958</v>
      </c>
      <c r="L23" s="142">
        <v>267.78</v>
      </c>
      <c r="M23" s="142">
        <v>267.082</v>
      </c>
      <c r="N23" s="142">
        <v>265.99</v>
      </c>
      <c r="O23" s="142">
        <v>276.609</v>
      </c>
      <c r="P23" s="142">
        <v>1329.052</v>
      </c>
      <c r="Q23" s="142">
        <v>2665.4709999999995</v>
      </c>
      <c r="R23" s="134"/>
    </row>
    <row r="24" spans="1:18" ht="7.5" customHeight="1">
      <c r="A24" s="129"/>
      <c r="B24" s="129"/>
      <c r="C24" s="129"/>
      <c r="D24" s="87"/>
      <c r="E24" s="87"/>
      <c r="F24" s="87"/>
      <c r="G24" s="87"/>
      <c r="H24" s="87"/>
      <c r="I24" s="87"/>
      <c r="J24" s="87"/>
      <c r="K24" s="87"/>
      <c r="L24" s="87"/>
      <c r="M24" s="87"/>
      <c r="N24" s="87"/>
      <c r="O24" s="87"/>
      <c r="P24" s="87"/>
      <c r="Q24" s="87"/>
      <c r="R24" s="134"/>
    </row>
    <row r="25" spans="1:18" ht="12" customHeight="1">
      <c r="A25" s="258" t="s">
        <v>128</v>
      </c>
      <c r="B25" s="259"/>
      <c r="C25" s="259"/>
      <c r="D25" s="87"/>
      <c r="E25" s="87"/>
      <c r="F25" s="87"/>
      <c r="G25" s="87"/>
      <c r="H25" s="87"/>
      <c r="I25" s="87"/>
      <c r="J25" s="87"/>
      <c r="K25" s="87"/>
      <c r="L25" s="87"/>
      <c r="M25" s="87"/>
      <c r="N25" s="87"/>
      <c r="O25" s="87"/>
      <c r="P25" s="87"/>
      <c r="Q25" s="87"/>
      <c r="R25" s="134"/>
    </row>
    <row r="26" spans="1:18" ht="12" customHeight="1">
      <c r="A26" s="129"/>
      <c r="B26" s="258" t="s">
        <v>161</v>
      </c>
      <c r="C26" s="259"/>
      <c r="D26" s="142">
        <v>74.559</v>
      </c>
      <c r="E26" s="142">
        <v>80.658</v>
      </c>
      <c r="F26" s="142">
        <v>83.672</v>
      </c>
      <c r="G26" s="142">
        <v>86.322</v>
      </c>
      <c r="H26" s="142">
        <v>89.314</v>
      </c>
      <c r="I26" s="142">
        <v>92.681</v>
      </c>
      <c r="J26" s="142">
        <v>96.403</v>
      </c>
      <c r="K26" s="142">
        <v>100.05</v>
      </c>
      <c r="L26" s="142">
        <v>103.816</v>
      </c>
      <c r="M26" s="142">
        <v>107.629</v>
      </c>
      <c r="N26" s="142">
        <v>111.584</v>
      </c>
      <c r="O26" s="142">
        <v>115.508</v>
      </c>
      <c r="P26" s="142">
        <v>448.392</v>
      </c>
      <c r="Q26" s="142">
        <v>986.979</v>
      </c>
      <c r="R26" s="134"/>
    </row>
    <row r="27" spans="1:18" ht="12" customHeight="1">
      <c r="A27" s="129"/>
      <c r="B27" s="258" t="s">
        <v>129</v>
      </c>
      <c r="C27" s="259"/>
      <c r="D27" s="142">
        <v>45.82</v>
      </c>
      <c r="E27" s="142">
        <v>49.945</v>
      </c>
      <c r="F27" s="142">
        <v>50.563</v>
      </c>
      <c r="G27" s="142">
        <v>51.282</v>
      </c>
      <c r="H27" s="142">
        <v>52.208</v>
      </c>
      <c r="I27" s="142">
        <v>53.243</v>
      </c>
      <c r="J27" s="142">
        <v>54.548</v>
      </c>
      <c r="K27" s="142">
        <v>55.72</v>
      </c>
      <c r="L27" s="142">
        <v>56.949</v>
      </c>
      <c r="M27" s="142">
        <v>58.259</v>
      </c>
      <c r="N27" s="142">
        <v>59.693</v>
      </c>
      <c r="O27" s="142">
        <v>61.217</v>
      </c>
      <c r="P27" s="142">
        <v>261.844</v>
      </c>
      <c r="Q27" s="142">
        <v>553.682</v>
      </c>
      <c r="R27" s="134"/>
    </row>
    <row r="28" spans="1:18" ht="12" customHeight="1">
      <c r="A28" s="129"/>
      <c r="B28" s="258" t="s">
        <v>40</v>
      </c>
      <c r="C28" s="259"/>
      <c r="D28" s="142">
        <v>8.929</v>
      </c>
      <c r="E28" s="142">
        <v>7.917</v>
      </c>
      <c r="F28" s="142">
        <v>7.925</v>
      </c>
      <c r="G28" s="142">
        <v>7.624</v>
      </c>
      <c r="H28" s="142">
        <v>7.812</v>
      </c>
      <c r="I28" s="142">
        <v>8.641</v>
      </c>
      <c r="J28" s="142">
        <v>9.737</v>
      </c>
      <c r="K28" s="142">
        <v>10.605</v>
      </c>
      <c r="L28" s="142">
        <v>11.449</v>
      </c>
      <c r="M28" s="142">
        <v>11.741</v>
      </c>
      <c r="N28" s="142">
        <v>12.098</v>
      </c>
      <c r="O28" s="142">
        <v>11.436</v>
      </c>
      <c r="P28" s="142">
        <v>41.739000000000004</v>
      </c>
      <c r="Q28" s="142">
        <v>99.06800000000001</v>
      </c>
      <c r="R28" s="134"/>
    </row>
    <row r="29" spans="1:18" ht="3" customHeight="1">
      <c r="A29" s="35"/>
      <c r="B29" s="35"/>
      <c r="C29" s="35"/>
      <c r="D29" s="83" t="s">
        <v>7</v>
      </c>
      <c r="E29" s="83" t="s">
        <v>7</v>
      </c>
      <c r="F29" s="83" t="s">
        <v>7</v>
      </c>
      <c r="G29" s="83" t="s">
        <v>7</v>
      </c>
      <c r="H29" s="83" t="s">
        <v>7</v>
      </c>
      <c r="I29" s="83" t="s">
        <v>7</v>
      </c>
      <c r="J29" s="83" t="s">
        <v>7</v>
      </c>
      <c r="K29" s="83" t="s">
        <v>7</v>
      </c>
      <c r="L29" s="83" t="s">
        <v>7</v>
      </c>
      <c r="M29" s="83" t="s">
        <v>7</v>
      </c>
      <c r="N29" s="83" t="s">
        <v>7</v>
      </c>
      <c r="O29" s="83" t="s">
        <v>7</v>
      </c>
      <c r="P29" s="83" t="s">
        <v>7</v>
      </c>
      <c r="Q29" s="83" t="s">
        <v>53</v>
      </c>
      <c r="R29" s="134"/>
    </row>
    <row r="30" spans="1:18" ht="12" customHeight="1">
      <c r="A30" s="35"/>
      <c r="B30" s="129"/>
      <c r="C30" s="129" t="s">
        <v>127</v>
      </c>
      <c r="D30" s="142">
        <v>129.308</v>
      </c>
      <c r="E30" s="142">
        <v>138.52</v>
      </c>
      <c r="F30" s="142">
        <v>142.16</v>
      </c>
      <c r="G30" s="142">
        <v>145.22799999999998</v>
      </c>
      <c r="H30" s="142">
        <v>149.334</v>
      </c>
      <c r="I30" s="142">
        <v>154.565</v>
      </c>
      <c r="J30" s="142">
        <v>160.68800000000002</v>
      </c>
      <c r="K30" s="142">
        <v>166.375</v>
      </c>
      <c r="L30" s="142">
        <v>172.214</v>
      </c>
      <c r="M30" s="142">
        <v>177.62900000000002</v>
      </c>
      <c r="N30" s="142">
        <v>183.375</v>
      </c>
      <c r="O30" s="142">
        <v>188.161</v>
      </c>
      <c r="P30" s="142">
        <v>751.975</v>
      </c>
      <c r="Q30" s="142">
        <v>1639.7290000000003</v>
      </c>
      <c r="R30" s="134"/>
    </row>
    <row r="31" spans="1:18" ht="7.5" customHeight="1">
      <c r="A31" s="35"/>
      <c r="B31" s="129"/>
      <c r="C31" s="129"/>
      <c r="D31" s="24"/>
      <c r="E31" s="24"/>
      <c r="F31" s="24"/>
      <c r="G31" s="24"/>
      <c r="H31" s="24"/>
      <c r="I31" s="24"/>
      <c r="J31" s="24"/>
      <c r="K31" s="24"/>
      <c r="L31" s="24"/>
      <c r="M31" s="24"/>
      <c r="N31" s="24"/>
      <c r="O31" s="24"/>
      <c r="P31" s="24"/>
      <c r="Q31" s="24"/>
      <c r="R31" s="134"/>
    </row>
    <row r="32" spans="1:18" ht="12" customHeight="1">
      <c r="A32" s="129" t="s">
        <v>162</v>
      </c>
      <c r="B32" s="129"/>
      <c r="C32" s="129"/>
      <c r="D32" s="24"/>
      <c r="E32" s="24"/>
      <c r="F32" s="24"/>
      <c r="G32" s="24"/>
      <c r="H32" s="24"/>
      <c r="I32" s="24"/>
      <c r="J32" s="24"/>
      <c r="K32" s="24"/>
      <c r="L32" s="24"/>
      <c r="M32" s="24"/>
      <c r="N32" s="24"/>
      <c r="O32" s="24"/>
      <c r="P32" s="24"/>
      <c r="Q32" s="24"/>
      <c r="R32" s="134"/>
    </row>
    <row r="33" spans="1:18" ht="12" customHeight="1">
      <c r="A33" s="35"/>
      <c r="B33" s="258" t="s">
        <v>130</v>
      </c>
      <c r="C33" s="259"/>
      <c r="D33" s="142">
        <v>41.472</v>
      </c>
      <c r="E33" s="142">
        <v>44.169</v>
      </c>
      <c r="F33" s="142">
        <v>44.958</v>
      </c>
      <c r="G33" s="142">
        <v>49.429</v>
      </c>
      <c r="H33" s="142">
        <v>43.163</v>
      </c>
      <c r="I33" s="142">
        <v>47.445</v>
      </c>
      <c r="J33" s="142">
        <v>48.774</v>
      </c>
      <c r="K33" s="142">
        <v>50.2</v>
      </c>
      <c r="L33" s="142">
        <v>55.403</v>
      </c>
      <c r="M33" s="142">
        <v>53.456</v>
      </c>
      <c r="N33" s="142">
        <v>50.987</v>
      </c>
      <c r="O33" s="142">
        <v>57.661</v>
      </c>
      <c r="P33" s="142">
        <v>233.769</v>
      </c>
      <c r="Q33" s="142">
        <v>501.47600000000006</v>
      </c>
      <c r="R33" s="134"/>
    </row>
    <row r="34" spans="1:18" ht="12" customHeight="1">
      <c r="A34" s="35"/>
      <c r="B34" s="129" t="s">
        <v>40</v>
      </c>
      <c r="C34" s="129"/>
      <c r="D34" s="143">
        <v>3.092</v>
      </c>
      <c r="E34" s="143">
        <v>3.988</v>
      </c>
      <c r="F34" s="143">
        <v>7.785</v>
      </c>
      <c r="G34" s="143">
        <v>9.835</v>
      </c>
      <c r="H34" s="142">
        <v>10.95</v>
      </c>
      <c r="I34" s="142">
        <v>10.846</v>
      </c>
      <c r="J34" s="142">
        <v>11.026</v>
      </c>
      <c r="K34" s="142">
        <v>11.536</v>
      </c>
      <c r="L34" s="142">
        <v>12.368</v>
      </c>
      <c r="M34" s="142">
        <v>12.7</v>
      </c>
      <c r="N34" s="142">
        <v>13.111</v>
      </c>
      <c r="O34" s="142">
        <v>13.806</v>
      </c>
      <c r="P34" s="142">
        <v>50.44199999999999</v>
      </c>
      <c r="Q34" s="142">
        <v>113.963</v>
      </c>
      <c r="R34" s="134"/>
    </row>
    <row r="35" spans="1:18" ht="3" customHeight="1">
      <c r="A35" s="35"/>
      <c r="B35" s="35"/>
      <c r="C35" s="35"/>
      <c r="D35" s="83" t="s">
        <v>131</v>
      </c>
      <c r="E35" s="83" t="s">
        <v>131</v>
      </c>
      <c r="F35" s="83" t="s">
        <v>131</v>
      </c>
      <c r="G35" s="83" t="s">
        <v>131</v>
      </c>
      <c r="H35" s="83" t="s">
        <v>131</v>
      </c>
      <c r="I35" s="83" t="s">
        <v>131</v>
      </c>
      <c r="J35" s="83" t="s">
        <v>131</v>
      </c>
      <c r="K35" s="83" t="s">
        <v>131</v>
      </c>
      <c r="L35" s="83" t="s">
        <v>131</v>
      </c>
      <c r="M35" s="83" t="s">
        <v>131</v>
      </c>
      <c r="N35" s="83" t="s">
        <v>131</v>
      </c>
      <c r="O35" s="83" t="s">
        <v>131</v>
      </c>
      <c r="P35" s="83" t="s">
        <v>7</v>
      </c>
      <c r="Q35" s="83" t="s">
        <v>7</v>
      </c>
      <c r="R35" s="134"/>
    </row>
    <row r="36" spans="1:18" ht="12" customHeight="1">
      <c r="A36" s="129"/>
      <c r="B36" s="129"/>
      <c r="C36" s="129" t="s">
        <v>127</v>
      </c>
      <c r="D36" s="142">
        <v>44.564</v>
      </c>
      <c r="E36" s="142">
        <v>48.157</v>
      </c>
      <c r="F36" s="142">
        <v>52.742999999999995</v>
      </c>
      <c r="G36" s="142">
        <v>59.264</v>
      </c>
      <c r="H36" s="142">
        <v>54.113</v>
      </c>
      <c r="I36" s="142">
        <v>58.291</v>
      </c>
      <c r="J36" s="142">
        <v>59.8</v>
      </c>
      <c r="K36" s="142">
        <v>61.736000000000004</v>
      </c>
      <c r="L36" s="142">
        <v>67.771</v>
      </c>
      <c r="M36" s="142">
        <v>66.156</v>
      </c>
      <c r="N36" s="142">
        <v>64.098</v>
      </c>
      <c r="O36" s="142">
        <v>71.467</v>
      </c>
      <c r="P36" s="142">
        <v>284.211</v>
      </c>
      <c r="Q36" s="142">
        <v>615.4390000000001</v>
      </c>
      <c r="R36" s="134"/>
    </row>
    <row r="37" spans="1:18" ht="7.5" customHeight="1">
      <c r="A37" s="129"/>
      <c r="B37" s="129"/>
      <c r="C37" s="129"/>
      <c r="D37" s="142"/>
      <c r="E37" s="142"/>
      <c r="F37" s="142"/>
      <c r="G37" s="142"/>
      <c r="H37" s="142"/>
      <c r="I37" s="142"/>
      <c r="J37" s="142"/>
      <c r="K37" s="142"/>
      <c r="L37" s="142"/>
      <c r="M37" s="142"/>
      <c r="N37" s="142"/>
      <c r="O37" s="142"/>
      <c r="P37" s="142"/>
      <c r="Q37" s="142"/>
      <c r="R37" s="134"/>
    </row>
    <row r="38" spans="1:18" ht="12" customHeight="1">
      <c r="A38" s="258" t="s">
        <v>132</v>
      </c>
      <c r="B38" s="259"/>
      <c r="C38" s="259"/>
      <c r="D38" s="87"/>
      <c r="E38" s="87"/>
      <c r="F38" s="87"/>
      <c r="G38" s="87"/>
      <c r="H38" s="87"/>
      <c r="I38" s="87"/>
      <c r="J38" s="87"/>
      <c r="K38" s="87"/>
      <c r="L38" s="87"/>
      <c r="M38" s="87"/>
      <c r="N38" s="87"/>
      <c r="O38" s="87"/>
      <c r="P38" s="87"/>
      <c r="Q38" s="87"/>
      <c r="R38" s="134"/>
    </row>
    <row r="39" spans="1:18" ht="12" customHeight="1">
      <c r="A39" s="129"/>
      <c r="B39" s="130" t="s">
        <v>133</v>
      </c>
      <c r="C39" s="130"/>
      <c r="R39" s="134"/>
    </row>
    <row r="40" spans="1:18" ht="12" customHeight="1">
      <c r="A40" s="129"/>
      <c r="B40" s="130" t="s">
        <v>134</v>
      </c>
      <c r="C40" s="130"/>
      <c r="D40" s="87">
        <v>0</v>
      </c>
      <c r="E40" s="87">
        <v>237.7</v>
      </c>
      <c r="F40" s="87">
        <v>20.4</v>
      </c>
      <c r="G40" s="87">
        <v>14.4</v>
      </c>
      <c r="H40" s="87">
        <v>8.2</v>
      </c>
      <c r="I40" s="87">
        <v>5.6</v>
      </c>
      <c r="J40" s="87">
        <v>3.1</v>
      </c>
      <c r="K40" s="87">
        <v>3.5</v>
      </c>
      <c r="L40" s="87">
        <v>3.7</v>
      </c>
      <c r="M40" s="87">
        <v>3.8</v>
      </c>
      <c r="N40" s="87">
        <v>3.9</v>
      </c>
      <c r="O40" s="87">
        <v>4.1</v>
      </c>
      <c r="P40" s="87">
        <v>51.7</v>
      </c>
      <c r="Q40" s="87">
        <v>70.7</v>
      </c>
      <c r="R40" s="134"/>
    </row>
    <row r="41" spans="1:18" ht="12" customHeight="1">
      <c r="A41" s="129"/>
      <c r="B41" s="130" t="s">
        <v>135</v>
      </c>
      <c r="C41" s="130"/>
      <c r="D41" s="87">
        <v>0</v>
      </c>
      <c r="E41" s="87">
        <v>184.005</v>
      </c>
      <c r="F41" s="87">
        <v>5.006</v>
      </c>
      <c r="G41" s="87">
        <v>0.005</v>
      </c>
      <c r="H41" s="87">
        <v>0.006</v>
      </c>
      <c r="I41" s="87">
        <v>0.006</v>
      </c>
      <c r="J41" s="87">
        <v>0.006</v>
      </c>
      <c r="K41" s="87">
        <v>0.006</v>
      </c>
      <c r="L41" s="87">
        <v>0.007</v>
      </c>
      <c r="M41" s="87">
        <v>0.007</v>
      </c>
      <c r="N41" s="87">
        <v>0.007</v>
      </c>
      <c r="O41" s="87">
        <v>0.007</v>
      </c>
      <c r="P41" s="87">
        <v>5.029000000000001</v>
      </c>
      <c r="Q41" s="87">
        <v>5.063</v>
      </c>
      <c r="R41" s="134"/>
    </row>
    <row r="42" spans="1:18" ht="12" customHeight="1">
      <c r="A42" s="129"/>
      <c r="B42" s="258" t="s">
        <v>136</v>
      </c>
      <c r="C42" s="259"/>
      <c r="D42" s="142">
        <v>12.598</v>
      </c>
      <c r="E42" s="142">
        <v>16.189</v>
      </c>
      <c r="F42" s="142">
        <v>17.07</v>
      </c>
      <c r="G42" s="142">
        <v>17.419</v>
      </c>
      <c r="H42" s="142">
        <v>11.821</v>
      </c>
      <c r="I42" s="142">
        <v>16.692</v>
      </c>
      <c r="J42" s="142">
        <v>16.347</v>
      </c>
      <c r="K42" s="142">
        <v>15.15</v>
      </c>
      <c r="L42" s="142">
        <v>15.321</v>
      </c>
      <c r="M42" s="142">
        <v>15.428</v>
      </c>
      <c r="N42" s="142">
        <v>15.928</v>
      </c>
      <c r="O42" s="142">
        <v>16.29</v>
      </c>
      <c r="P42" s="142">
        <v>79.349</v>
      </c>
      <c r="Q42" s="142">
        <v>157.466</v>
      </c>
      <c r="R42" s="134"/>
    </row>
    <row r="43" spans="1:18" ht="12" customHeight="1">
      <c r="A43" s="129"/>
      <c r="B43" s="258" t="s">
        <v>137</v>
      </c>
      <c r="C43" s="259"/>
      <c r="D43" s="142">
        <v>7.915</v>
      </c>
      <c r="E43" s="142">
        <v>8.212</v>
      </c>
      <c r="F43" s="142">
        <v>8.455</v>
      </c>
      <c r="G43" s="142">
        <v>8.553</v>
      </c>
      <c r="H43" s="142">
        <v>9.141</v>
      </c>
      <c r="I43" s="142">
        <v>9.893</v>
      </c>
      <c r="J43" s="142">
        <v>10.66</v>
      </c>
      <c r="K43" s="142">
        <v>11.484</v>
      </c>
      <c r="L43" s="142">
        <v>12.306</v>
      </c>
      <c r="M43" s="142">
        <v>13.173</v>
      </c>
      <c r="N43" s="142">
        <v>14.072</v>
      </c>
      <c r="O43" s="142">
        <v>15.015</v>
      </c>
      <c r="P43" s="142">
        <v>46.702</v>
      </c>
      <c r="Q43" s="142">
        <v>112.75200000000001</v>
      </c>
      <c r="R43" s="134"/>
    </row>
    <row r="44" spans="1:18" ht="12" customHeight="1">
      <c r="A44" s="129"/>
      <c r="B44" s="258" t="s">
        <v>138</v>
      </c>
      <c r="C44" s="259"/>
      <c r="D44" s="142">
        <v>3.56</v>
      </c>
      <c r="E44" s="142">
        <v>-28.952</v>
      </c>
      <c r="F44" s="142">
        <v>-6.709</v>
      </c>
      <c r="G44" s="142">
        <v>-1.457</v>
      </c>
      <c r="H44" s="142">
        <v>1.259</v>
      </c>
      <c r="I44" s="142">
        <v>3.267</v>
      </c>
      <c r="J44" s="142">
        <v>3.791</v>
      </c>
      <c r="K44" s="142">
        <v>3.709</v>
      </c>
      <c r="L44" s="142">
        <v>3.646</v>
      </c>
      <c r="M44" s="142">
        <v>3.57</v>
      </c>
      <c r="N44" s="142">
        <v>3.508</v>
      </c>
      <c r="O44" s="142">
        <v>3.441</v>
      </c>
      <c r="P44" s="142">
        <v>0.1509999999999998</v>
      </c>
      <c r="Q44" s="142">
        <v>18.025</v>
      </c>
      <c r="R44" s="134"/>
    </row>
    <row r="45" spans="1:18" ht="12" customHeight="1">
      <c r="A45" s="129"/>
      <c r="B45" s="258" t="s">
        <v>139</v>
      </c>
      <c r="C45" s="259"/>
      <c r="D45" s="142">
        <v>7.882</v>
      </c>
      <c r="E45" s="142">
        <v>8.439</v>
      </c>
      <c r="F45" s="142">
        <v>8.8</v>
      </c>
      <c r="G45" s="142">
        <v>9.03</v>
      </c>
      <c r="H45" s="142">
        <v>9.21</v>
      </c>
      <c r="I45" s="142">
        <v>9.28</v>
      </c>
      <c r="J45" s="142">
        <v>9.26</v>
      </c>
      <c r="K45" s="142">
        <v>9.29</v>
      </c>
      <c r="L45" s="142">
        <v>9.38</v>
      </c>
      <c r="M45" s="142">
        <v>9.5</v>
      </c>
      <c r="N45" s="142">
        <v>9.65</v>
      </c>
      <c r="O45" s="142">
        <v>9.81</v>
      </c>
      <c r="P45" s="142">
        <v>45.58</v>
      </c>
      <c r="Q45" s="142">
        <v>93.21</v>
      </c>
      <c r="R45" s="134"/>
    </row>
    <row r="46" spans="1:18" ht="12" customHeight="1">
      <c r="A46" s="35"/>
      <c r="B46" s="258" t="s">
        <v>140</v>
      </c>
      <c r="C46" s="259"/>
      <c r="D46" s="142">
        <v>6.9</v>
      </c>
      <c r="E46" s="142">
        <v>5.677</v>
      </c>
      <c r="F46" s="142">
        <v>5.936</v>
      </c>
      <c r="G46" s="142">
        <v>5.408</v>
      </c>
      <c r="H46" s="142">
        <v>5.391</v>
      </c>
      <c r="I46" s="142">
        <v>5.215</v>
      </c>
      <c r="J46" s="142">
        <v>5.102</v>
      </c>
      <c r="K46" s="142">
        <v>5.072</v>
      </c>
      <c r="L46" s="142">
        <v>5.057</v>
      </c>
      <c r="M46" s="142">
        <v>5.073</v>
      </c>
      <c r="N46" s="142">
        <v>5.089</v>
      </c>
      <c r="O46" s="142">
        <v>5.097</v>
      </c>
      <c r="P46" s="142">
        <v>27.052</v>
      </c>
      <c r="Q46" s="142">
        <v>52.44</v>
      </c>
      <c r="R46" s="134"/>
    </row>
    <row r="47" spans="1:18" ht="12" customHeight="1">
      <c r="A47" s="35"/>
      <c r="B47" s="258" t="s">
        <v>141</v>
      </c>
      <c r="C47" s="259"/>
      <c r="D47" s="142">
        <v>5.052</v>
      </c>
      <c r="E47" s="142">
        <v>5.075</v>
      </c>
      <c r="F47" s="142">
        <v>5.109</v>
      </c>
      <c r="G47" s="142">
        <v>5.13</v>
      </c>
      <c r="H47" s="142">
        <v>5.145</v>
      </c>
      <c r="I47" s="142">
        <v>5.196</v>
      </c>
      <c r="J47" s="142">
        <v>5.257</v>
      </c>
      <c r="K47" s="142">
        <v>5.326</v>
      </c>
      <c r="L47" s="142">
        <v>5.399</v>
      </c>
      <c r="M47" s="142">
        <v>5.472</v>
      </c>
      <c r="N47" s="142">
        <v>5.545</v>
      </c>
      <c r="O47" s="142">
        <v>5.621</v>
      </c>
      <c r="P47" s="142">
        <v>25.836999999999996</v>
      </c>
      <c r="Q47" s="142">
        <v>53.2</v>
      </c>
      <c r="R47" s="134"/>
    </row>
    <row r="48" spans="1:18" ht="12" customHeight="1">
      <c r="A48" s="35"/>
      <c r="B48" s="129" t="s">
        <v>142</v>
      </c>
      <c r="C48" s="130"/>
      <c r="D48" s="142">
        <v>32.195</v>
      </c>
      <c r="E48" s="142">
        <v>5.427</v>
      </c>
      <c r="F48" s="142">
        <v>0</v>
      </c>
      <c r="G48" s="142">
        <v>0</v>
      </c>
      <c r="H48" s="142">
        <v>0</v>
      </c>
      <c r="I48" s="142">
        <v>0</v>
      </c>
      <c r="J48" s="142">
        <v>0</v>
      </c>
      <c r="K48" s="142">
        <v>0</v>
      </c>
      <c r="L48" s="142">
        <v>0</v>
      </c>
      <c r="M48" s="142">
        <v>0</v>
      </c>
      <c r="N48" s="142">
        <v>0</v>
      </c>
      <c r="O48" s="142">
        <v>0</v>
      </c>
      <c r="P48" s="142">
        <v>0</v>
      </c>
      <c r="Q48" s="142">
        <v>0</v>
      </c>
      <c r="R48" s="134"/>
    </row>
    <row r="49" spans="1:18" ht="12" customHeight="1">
      <c r="A49" s="35"/>
      <c r="B49" s="129" t="s">
        <v>143</v>
      </c>
      <c r="C49" s="130"/>
      <c r="D49" s="142">
        <v>17.651</v>
      </c>
      <c r="E49" s="142">
        <v>20.091</v>
      </c>
      <c r="F49" s="142">
        <v>19.002</v>
      </c>
      <c r="G49" s="142">
        <v>-4.767</v>
      </c>
      <c r="H49" s="142">
        <v>-26.725</v>
      </c>
      <c r="I49" s="142">
        <v>-23.113</v>
      </c>
      <c r="J49" s="142">
        <v>-13.538</v>
      </c>
      <c r="K49" s="142">
        <v>-7.718</v>
      </c>
      <c r="L49" s="142">
        <v>-5.849</v>
      </c>
      <c r="M49" s="142">
        <v>-4.289</v>
      </c>
      <c r="N49" s="142">
        <v>-6.089</v>
      </c>
      <c r="O49" s="142">
        <v>-8.154</v>
      </c>
      <c r="P49" s="142">
        <v>-49.141000000000005</v>
      </c>
      <c r="Q49" s="142">
        <v>-81.24</v>
      </c>
      <c r="R49" s="134"/>
    </row>
    <row r="50" spans="1:18" ht="12" customHeight="1">
      <c r="A50" s="35"/>
      <c r="B50" s="258" t="s">
        <v>40</v>
      </c>
      <c r="C50" s="259"/>
      <c r="D50" s="142">
        <v>24.102</v>
      </c>
      <c r="E50" s="142">
        <v>47.284</v>
      </c>
      <c r="F50" s="142">
        <v>32.084</v>
      </c>
      <c r="G50" s="142">
        <v>31.547</v>
      </c>
      <c r="H50" s="142">
        <v>30.116</v>
      </c>
      <c r="I50" s="142">
        <v>25.3</v>
      </c>
      <c r="J50" s="142">
        <v>22.854</v>
      </c>
      <c r="K50" s="142">
        <v>25.742</v>
      </c>
      <c r="L50" s="142">
        <v>25.914</v>
      </c>
      <c r="M50" s="142">
        <v>30.025</v>
      </c>
      <c r="N50" s="142">
        <v>31.512</v>
      </c>
      <c r="O50" s="142">
        <v>32.591</v>
      </c>
      <c r="P50" s="142">
        <v>141.901</v>
      </c>
      <c r="Q50" s="142">
        <v>287.685</v>
      </c>
      <c r="R50" s="134"/>
    </row>
    <row r="51" spans="1:18" ht="3" customHeight="1">
      <c r="A51" s="35"/>
      <c r="B51" s="35"/>
      <c r="C51" s="35"/>
      <c r="D51" s="83" t="s">
        <v>131</v>
      </c>
      <c r="E51" s="83" t="s">
        <v>7</v>
      </c>
      <c r="F51" s="83" t="s">
        <v>7</v>
      </c>
      <c r="G51" s="83" t="s">
        <v>131</v>
      </c>
      <c r="H51" s="83" t="s">
        <v>131</v>
      </c>
      <c r="I51" s="83" t="s">
        <v>131</v>
      </c>
      <c r="J51" s="83" t="s">
        <v>131</v>
      </c>
      <c r="K51" s="83" t="s">
        <v>131</v>
      </c>
      <c r="L51" s="83" t="s">
        <v>131</v>
      </c>
      <c r="M51" s="83" t="s">
        <v>131</v>
      </c>
      <c r="N51" s="83" t="s">
        <v>131</v>
      </c>
      <c r="O51" s="83" t="s">
        <v>131</v>
      </c>
      <c r="P51" s="83" t="s">
        <v>7</v>
      </c>
      <c r="Q51" s="83" t="s">
        <v>7</v>
      </c>
      <c r="R51" s="134"/>
    </row>
    <row r="52" spans="1:18" ht="12" customHeight="1">
      <c r="A52" s="35"/>
      <c r="B52" s="35"/>
      <c r="C52" s="129" t="s">
        <v>127</v>
      </c>
      <c r="D52" s="142">
        <v>117.855</v>
      </c>
      <c r="E52" s="142">
        <v>509.14700000000005</v>
      </c>
      <c r="F52" s="142">
        <v>115.15299999999999</v>
      </c>
      <c r="G52" s="142">
        <v>85.268</v>
      </c>
      <c r="H52" s="142">
        <v>53.564</v>
      </c>
      <c r="I52" s="142">
        <v>57.336</v>
      </c>
      <c r="J52" s="142">
        <v>62.839</v>
      </c>
      <c r="K52" s="142">
        <v>71.561</v>
      </c>
      <c r="L52" s="142">
        <v>74.881</v>
      </c>
      <c r="M52" s="142">
        <v>81.759</v>
      </c>
      <c r="N52" s="142">
        <v>83.122</v>
      </c>
      <c r="O52" s="142">
        <v>83.81800000000001</v>
      </c>
      <c r="P52" s="142">
        <v>374.16</v>
      </c>
      <c r="Q52" s="142">
        <v>769.3009999999999</v>
      </c>
      <c r="R52" s="134"/>
    </row>
    <row r="53" spans="1:18" ht="7.5" customHeight="1">
      <c r="A53" s="35"/>
      <c r="B53" s="35"/>
      <c r="C53" s="35"/>
      <c r="D53" s="142"/>
      <c r="E53" s="142"/>
      <c r="F53" s="142"/>
      <c r="G53" s="142"/>
      <c r="H53" s="142"/>
      <c r="I53" s="142"/>
      <c r="J53" s="142"/>
      <c r="K53" s="142"/>
      <c r="L53" s="142"/>
      <c r="M53" s="142"/>
      <c r="N53" s="142"/>
      <c r="O53" s="142"/>
      <c r="P53" s="87"/>
      <c r="Q53" s="87"/>
      <c r="R53" s="134"/>
    </row>
    <row r="54" spans="1:18" ht="12" customHeight="1">
      <c r="A54" s="258" t="s">
        <v>144</v>
      </c>
      <c r="B54" s="259"/>
      <c r="C54" s="259"/>
      <c r="D54" s="142"/>
      <c r="E54" s="142"/>
      <c r="F54" s="142"/>
      <c r="G54" s="142"/>
      <c r="H54" s="142"/>
      <c r="I54" s="142"/>
      <c r="J54" s="142"/>
      <c r="K54" s="142"/>
      <c r="L54" s="142"/>
      <c r="M54" s="142"/>
      <c r="N54" s="142"/>
      <c r="O54" s="142"/>
      <c r="P54" s="87"/>
      <c r="Q54" s="87"/>
      <c r="R54" s="134"/>
    </row>
    <row r="55" spans="1:18" ht="12.75" customHeight="1">
      <c r="A55" s="129"/>
      <c r="B55" s="130" t="s">
        <v>163</v>
      </c>
      <c r="C55" s="130"/>
      <c r="D55" s="142">
        <v>-70.174</v>
      </c>
      <c r="E55" s="142">
        <v>-72.285</v>
      </c>
      <c r="F55" s="142">
        <v>-74.285</v>
      </c>
      <c r="G55" s="142">
        <v>-78.146</v>
      </c>
      <c r="H55" s="142">
        <v>-83.58</v>
      </c>
      <c r="I55" s="142">
        <v>-89.995</v>
      </c>
      <c r="J55" s="142">
        <v>-97.573</v>
      </c>
      <c r="K55" s="142">
        <v>-105.646</v>
      </c>
      <c r="L55" s="142">
        <v>-113.527</v>
      </c>
      <c r="M55" s="142">
        <v>-121.578</v>
      </c>
      <c r="N55" s="142">
        <v>-130.456</v>
      </c>
      <c r="O55" s="142">
        <v>-140.196</v>
      </c>
      <c r="P55" s="142">
        <v>-423.57899999999995</v>
      </c>
      <c r="Q55" s="142">
        <v>-1034.982</v>
      </c>
      <c r="R55" s="134"/>
    </row>
    <row r="56" spans="1:18" ht="12" customHeight="1">
      <c r="A56" s="129"/>
      <c r="B56" s="130" t="s">
        <v>145</v>
      </c>
      <c r="C56" s="130"/>
      <c r="D56" s="142"/>
      <c r="E56" s="142"/>
      <c r="F56" s="142"/>
      <c r="G56" s="142"/>
      <c r="H56" s="142"/>
      <c r="I56" s="142"/>
      <c r="J56" s="142"/>
      <c r="K56" s="142"/>
      <c r="L56" s="142"/>
      <c r="M56" s="142"/>
      <c r="N56" s="142"/>
      <c r="O56" s="142"/>
      <c r="P56" s="142"/>
      <c r="Q56" s="142"/>
      <c r="R56" s="134"/>
    </row>
    <row r="57" spans="1:18" ht="12" customHeight="1">
      <c r="A57" s="129"/>
      <c r="B57" s="130"/>
      <c r="C57" s="130" t="s">
        <v>146</v>
      </c>
      <c r="D57" s="142">
        <v>-51.906</v>
      </c>
      <c r="E57" s="142">
        <v>-55.112</v>
      </c>
      <c r="F57" s="142">
        <v>-59.094</v>
      </c>
      <c r="G57" s="142">
        <v>-61.254</v>
      </c>
      <c r="H57" s="142">
        <v>-63.539</v>
      </c>
      <c r="I57" s="142">
        <v>-66.046</v>
      </c>
      <c r="J57" s="142">
        <v>-68.901</v>
      </c>
      <c r="K57" s="142">
        <v>-71.877</v>
      </c>
      <c r="L57" s="142">
        <v>-74.933</v>
      </c>
      <c r="M57" s="142">
        <v>-77.927</v>
      </c>
      <c r="N57" s="142">
        <v>-81.296</v>
      </c>
      <c r="O57" s="142">
        <v>-84.366</v>
      </c>
      <c r="P57" s="142">
        <v>-318.834</v>
      </c>
      <c r="Q57" s="142">
        <v>-709.2330000000001</v>
      </c>
      <c r="R57" s="134"/>
    </row>
    <row r="58" spans="1:18" ht="12" customHeight="1">
      <c r="A58" s="129"/>
      <c r="B58" s="130" t="s">
        <v>40</v>
      </c>
      <c r="C58" s="130"/>
      <c r="D58" s="142">
        <v>-69.71699999999998</v>
      </c>
      <c r="E58" s="142">
        <v>-68.197</v>
      </c>
      <c r="F58" s="142">
        <v>-51.395</v>
      </c>
      <c r="G58" s="142">
        <v>-53.933</v>
      </c>
      <c r="H58" s="142">
        <v>-56.131</v>
      </c>
      <c r="I58" s="142">
        <v>-58.495</v>
      </c>
      <c r="J58" s="142">
        <v>-59.72300000000003</v>
      </c>
      <c r="K58" s="142">
        <v>-61.45700000000001</v>
      </c>
      <c r="L58" s="142">
        <v>-63.04399999999997</v>
      </c>
      <c r="M58" s="142">
        <v>-65.08</v>
      </c>
      <c r="N58" s="142">
        <v>-66.157</v>
      </c>
      <c r="O58" s="142">
        <v>-66.95200000000001</v>
      </c>
      <c r="P58" s="142">
        <v>-279.677</v>
      </c>
      <c r="Q58" s="142">
        <v>-602.367</v>
      </c>
      <c r="R58" s="134"/>
    </row>
    <row r="59" spans="1:18" ht="3" customHeight="1">
      <c r="A59" s="35"/>
      <c r="B59" s="28"/>
      <c r="C59" s="35"/>
      <c r="D59" s="83" t="s">
        <v>7</v>
      </c>
      <c r="E59" s="83" t="s">
        <v>7</v>
      </c>
      <c r="F59" s="83" t="s">
        <v>7</v>
      </c>
      <c r="G59" s="83" t="s">
        <v>7</v>
      </c>
      <c r="H59" s="83" t="s">
        <v>7</v>
      </c>
      <c r="I59" s="83" t="s">
        <v>7</v>
      </c>
      <c r="J59" s="83" t="s">
        <v>7</v>
      </c>
      <c r="K59" s="83" t="s">
        <v>7</v>
      </c>
      <c r="L59" s="83" t="s">
        <v>7</v>
      </c>
      <c r="M59" s="83" t="s">
        <v>7</v>
      </c>
      <c r="N59" s="83" t="s">
        <v>7</v>
      </c>
      <c r="O59" s="83" t="s">
        <v>7</v>
      </c>
      <c r="P59" s="83" t="s">
        <v>53</v>
      </c>
      <c r="Q59" s="83" t="s">
        <v>53</v>
      </c>
      <c r="R59" s="134"/>
    </row>
    <row r="60" spans="1:18" ht="12" customHeight="1">
      <c r="A60" s="35"/>
      <c r="B60" s="28"/>
      <c r="C60" s="129" t="s">
        <v>127</v>
      </c>
      <c r="D60" s="142">
        <v>-191.797</v>
      </c>
      <c r="E60" s="142">
        <v>-195.594</v>
      </c>
      <c r="F60" s="142">
        <v>-184.774</v>
      </c>
      <c r="G60" s="142">
        <v>-193.333</v>
      </c>
      <c r="H60" s="142">
        <v>-203.25</v>
      </c>
      <c r="I60" s="142">
        <v>-214.536</v>
      </c>
      <c r="J60" s="142">
        <v>-226.197</v>
      </c>
      <c r="K60" s="142">
        <v>-238.98</v>
      </c>
      <c r="L60" s="142">
        <v>-251.504</v>
      </c>
      <c r="M60" s="142">
        <v>-264.585</v>
      </c>
      <c r="N60" s="142">
        <v>-277.909</v>
      </c>
      <c r="O60" s="142">
        <v>-291.514</v>
      </c>
      <c r="P60" s="142">
        <v>-1022.09</v>
      </c>
      <c r="Q60" s="142">
        <v>-2346.582</v>
      </c>
      <c r="R60" s="134"/>
    </row>
    <row r="61" spans="1:18" ht="7.5" customHeight="1">
      <c r="A61" s="35"/>
      <c r="B61" s="35"/>
      <c r="C61" s="134"/>
      <c r="D61" s="24"/>
      <c r="E61" s="24"/>
      <c r="F61" s="24"/>
      <c r="G61" s="24"/>
      <c r="H61" s="24"/>
      <c r="I61" s="24"/>
      <c r="J61" s="24"/>
      <c r="K61" s="24"/>
      <c r="L61" s="24"/>
      <c r="M61" s="24"/>
      <c r="N61" s="24"/>
      <c r="O61" s="24"/>
      <c r="P61" s="24"/>
      <c r="Q61" s="24"/>
      <c r="R61" s="134"/>
    </row>
    <row r="62" spans="1:18" ht="12" customHeight="1">
      <c r="A62" s="256" t="s">
        <v>147</v>
      </c>
      <c r="B62" s="257"/>
      <c r="C62" s="257"/>
      <c r="D62" s="144"/>
      <c r="E62" s="144"/>
      <c r="F62" s="145"/>
      <c r="G62" s="144"/>
      <c r="H62" s="144"/>
      <c r="I62" s="144"/>
      <c r="J62" s="144"/>
      <c r="K62" s="144"/>
      <c r="L62" s="144"/>
      <c r="M62" s="144"/>
      <c r="N62" s="144"/>
      <c r="O62" s="144"/>
      <c r="P62" s="145"/>
      <c r="Q62" s="145"/>
      <c r="R62" s="134"/>
    </row>
    <row r="63" spans="1:18" ht="12" customHeight="1">
      <c r="A63" s="256" t="s">
        <v>148</v>
      </c>
      <c r="B63" s="257"/>
      <c r="C63" s="257"/>
      <c r="D63" s="146">
        <v>1596.7289999999998</v>
      </c>
      <c r="E63" s="146">
        <v>2163.8289999999997</v>
      </c>
      <c r="F63" s="146">
        <v>1857.126</v>
      </c>
      <c r="G63" s="146">
        <v>1914.0230000000001</v>
      </c>
      <c r="H63" s="146">
        <v>1905.655</v>
      </c>
      <c r="I63" s="146">
        <v>2032.57</v>
      </c>
      <c r="J63" s="146">
        <v>2156.0170000000003</v>
      </c>
      <c r="K63" s="146">
        <v>2288.274</v>
      </c>
      <c r="L63" s="146">
        <v>2458.436</v>
      </c>
      <c r="M63" s="146">
        <v>2571.782</v>
      </c>
      <c r="N63" s="146">
        <v>2683.6459999999997</v>
      </c>
      <c r="O63" s="146">
        <v>2890.407</v>
      </c>
      <c r="P63" s="146">
        <v>9865.391</v>
      </c>
      <c r="Q63" s="146">
        <v>22757.936</v>
      </c>
      <c r="R63" s="134"/>
    </row>
    <row r="64" spans="1:18" ht="7.5" customHeight="1">
      <c r="A64" s="35"/>
      <c r="B64" s="35"/>
      <c r="C64" s="35"/>
      <c r="D64" s="147"/>
      <c r="E64" s="147"/>
      <c r="F64" s="147"/>
      <c r="G64" s="147"/>
      <c r="H64" s="147"/>
      <c r="I64" s="147"/>
      <c r="J64" s="147"/>
      <c r="K64" s="147"/>
      <c r="L64" s="147"/>
      <c r="M64" s="147"/>
      <c r="N64" s="147"/>
      <c r="O64" s="147"/>
      <c r="P64" s="147"/>
      <c r="Q64" s="147"/>
      <c r="R64" s="134"/>
    </row>
    <row r="65" spans="1:18" ht="12" customHeight="1">
      <c r="A65" s="256" t="s">
        <v>9</v>
      </c>
      <c r="B65" s="257"/>
      <c r="C65" s="257"/>
      <c r="D65" s="148"/>
      <c r="E65" s="148"/>
      <c r="F65" s="148"/>
      <c r="G65" s="148"/>
      <c r="H65" s="148"/>
      <c r="I65" s="148"/>
      <c r="J65" s="148"/>
      <c r="K65" s="148"/>
      <c r="L65" s="148"/>
      <c r="M65" s="148"/>
      <c r="N65" s="148"/>
      <c r="O65" s="148"/>
      <c r="P65" s="147"/>
      <c r="Q65" s="147"/>
      <c r="R65" s="134"/>
    </row>
    <row r="66" spans="1:18" ht="12" customHeight="1">
      <c r="A66" s="258" t="s">
        <v>149</v>
      </c>
      <c r="B66" s="259"/>
      <c r="C66" s="259"/>
      <c r="D66" s="149"/>
      <c r="E66" s="149"/>
      <c r="F66" s="149"/>
      <c r="G66" s="149"/>
      <c r="H66" s="149"/>
      <c r="I66" s="149"/>
      <c r="J66" s="149"/>
      <c r="K66" s="149"/>
      <c r="L66" s="149"/>
      <c r="M66" s="149"/>
      <c r="N66" s="149"/>
      <c r="O66" s="149"/>
      <c r="P66" s="24"/>
      <c r="Q66" s="24"/>
      <c r="R66" s="134"/>
    </row>
    <row r="67" spans="1:18" ht="12" customHeight="1">
      <c r="A67" s="258" t="s">
        <v>144</v>
      </c>
      <c r="B67" s="259"/>
      <c r="C67" s="259"/>
      <c r="D67" s="142">
        <v>1788.5259999999998</v>
      </c>
      <c r="E67" s="142">
        <v>2359.423</v>
      </c>
      <c r="F67" s="142">
        <v>2041.9</v>
      </c>
      <c r="G67" s="142">
        <v>2107.356</v>
      </c>
      <c r="H67" s="142">
        <v>2108.905</v>
      </c>
      <c r="I67" s="142">
        <v>2247.106</v>
      </c>
      <c r="J67" s="142">
        <v>2382.2140000000004</v>
      </c>
      <c r="K67" s="142">
        <v>2527.254</v>
      </c>
      <c r="L67" s="142">
        <v>2709.94</v>
      </c>
      <c r="M67" s="142">
        <v>2836.367</v>
      </c>
      <c r="N67" s="142">
        <v>2961.555</v>
      </c>
      <c r="O67" s="142">
        <v>3181.9210000000003</v>
      </c>
      <c r="P67" s="142">
        <v>10887.481</v>
      </c>
      <c r="Q67" s="142">
        <v>25104.518000000004</v>
      </c>
      <c r="R67" s="134"/>
    </row>
    <row r="68" spans="1:18" ht="7.5" customHeight="1">
      <c r="A68" s="35"/>
      <c r="B68" s="28"/>
      <c r="C68" s="28"/>
      <c r="D68" s="142"/>
      <c r="E68" s="142"/>
      <c r="F68" s="142"/>
      <c r="G68" s="142"/>
      <c r="H68" s="142"/>
      <c r="I68" s="142"/>
      <c r="J68" s="142"/>
      <c r="K68" s="142"/>
      <c r="L68" s="142"/>
      <c r="M68" s="142"/>
      <c r="N68" s="142"/>
      <c r="O68" s="142"/>
      <c r="P68" s="87"/>
      <c r="Q68" s="87"/>
      <c r="R68" s="134"/>
    </row>
    <row r="69" spans="1:18" ht="12" customHeight="1">
      <c r="A69" s="129" t="s">
        <v>150</v>
      </c>
      <c r="B69" s="28"/>
      <c r="C69" s="28"/>
      <c r="D69" s="142"/>
      <c r="E69" s="142"/>
      <c r="F69" s="142"/>
      <c r="G69" s="142"/>
      <c r="H69" s="142"/>
      <c r="I69" s="142"/>
      <c r="J69" s="142"/>
      <c r="K69" s="142"/>
      <c r="L69" s="142"/>
      <c r="M69" s="142"/>
      <c r="N69" s="142"/>
      <c r="O69" s="142"/>
      <c r="P69" s="87"/>
      <c r="Q69" s="87"/>
      <c r="R69" s="134"/>
    </row>
    <row r="70" spans="1:18" ht="12" customHeight="1">
      <c r="A70" s="129" t="s">
        <v>144</v>
      </c>
      <c r="B70" s="35"/>
      <c r="C70" s="35"/>
      <c r="D70" s="142">
        <v>385.23900000000003</v>
      </c>
      <c r="E70" s="142">
        <v>424.182</v>
      </c>
      <c r="F70" s="142">
        <v>438.524</v>
      </c>
      <c r="G70" s="142">
        <v>476.05400000000003</v>
      </c>
      <c r="H70" s="142">
        <v>476.015</v>
      </c>
      <c r="I70" s="142">
        <v>527.599</v>
      </c>
      <c r="J70" s="142">
        <v>572.738</v>
      </c>
      <c r="K70" s="142">
        <v>616.7570000000001</v>
      </c>
      <c r="L70" s="142">
        <v>688.5709999999999</v>
      </c>
      <c r="M70" s="142">
        <v>712.135</v>
      </c>
      <c r="N70" s="142">
        <v>733.658</v>
      </c>
      <c r="O70" s="142">
        <v>822.96</v>
      </c>
      <c r="P70" s="142">
        <v>2490.93</v>
      </c>
      <c r="Q70" s="142">
        <v>6065.011</v>
      </c>
      <c r="R70" s="134"/>
    </row>
    <row r="71" spans="1:18" ht="3" customHeight="1">
      <c r="A71" s="2"/>
      <c r="B71" s="2"/>
      <c r="C71" s="23"/>
      <c r="D71" s="150"/>
      <c r="E71" s="150"/>
      <c r="F71" s="150"/>
      <c r="G71" s="150"/>
      <c r="H71" s="150"/>
      <c r="I71" s="150"/>
      <c r="J71" s="150"/>
      <c r="K71" s="150"/>
      <c r="L71" s="150"/>
      <c r="M71" s="150"/>
      <c r="N71" s="150"/>
      <c r="O71" s="150"/>
      <c r="P71" s="150"/>
      <c r="Q71" s="150"/>
      <c r="R71" s="134"/>
    </row>
    <row r="72" spans="3:18" ht="12" customHeight="1">
      <c r="C72" s="151"/>
      <c r="D72" s="151"/>
      <c r="E72" s="151"/>
      <c r="F72" s="151"/>
      <c r="G72" s="151"/>
      <c r="H72" s="151"/>
      <c r="I72" s="151"/>
      <c r="J72" s="151"/>
      <c r="K72" s="151"/>
      <c r="L72" s="151"/>
      <c r="M72" s="151"/>
      <c r="N72" s="151"/>
      <c r="O72" s="151"/>
      <c r="P72" s="151"/>
      <c r="Q72" s="151"/>
      <c r="R72" s="134"/>
    </row>
    <row r="73" spans="1:18" ht="12" customHeight="1">
      <c r="A73" s="35" t="s">
        <v>151</v>
      </c>
      <c r="B73" s="12"/>
      <c r="C73" s="12"/>
      <c r="D73" s="152"/>
      <c r="E73" s="152"/>
      <c r="F73" s="152"/>
      <c r="R73" s="134"/>
    </row>
    <row r="74" spans="3:18" ht="12" customHeight="1">
      <c r="C74" s="35"/>
      <c r="R74" s="134"/>
    </row>
    <row r="75" spans="1:18" ht="12" customHeight="1">
      <c r="A75" s="154" t="s">
        <v>152</v>
      </c>
      <c r="B75" s="232"/>
      <c r="C75" s="232"/>
      <c r="D75" s="232"/>
      <c r="E75" s="232"/>
      <c r="F75" s="232"/>
      <c r="G75" s="232"/>
      <c r="H75" s="232"/>
      <c r="I75" s="232"/>
      <c r="J75" s="232"/>
      <c r="K75" s="232"/>
      <c r="L75" s="155"/>
      <c r="M75" s="155"/>
      <c r="N75" s="155"/>
      <c r="O75" s="155"/>
      <c r="P75" s="155"/>
      <c r="Q75" s="155"/>
      <c r="R75" s="134"/>
    </row>
    <row r="76" spans="1:18" ht="12" customHeight="1">
      <c r="A76" s="35"/>
      <c r="B76" s="12"/>
      <c r="C76" s="12"/>
      <c r="D76" s="12"/>
      <c r="E76" s="12"/>
      <c r="F76" s="12"/>
      <c r="G76" s="12"/>
      <c r="H76" s="12"/>
      <c r="I76" s="12"/>
      <c r="J76" s="12"/>
      <c r="K76" s="12"/>
      <c r="L76" s="153"/>
      <c r="M76" s="153"/>
      <c r="N76" s="153"/>
      <c r="O76" s="153"/>
      <c r="P76" s="153"/>
      <c r="Q76" s="153"/>
      <c r="R76" s="134"/>
    </row>
    <row r="77" spans="1:18" ht="12" customHeight="1">
      <c r="A77" s="35"/>
      <c r="B77" s="12"/>
      <c r="C77" s="12" t="s">
        <v>153</v>
      </c>
      <c r="D77" s="12"/>
      <c r="E77" s="12"/>
      <c r="F77" s="12"/>
      <c r="G77" s="12"/>
      <c r="H77" s="12"/>
      <c r="I77" s="12"/>
      <c r="J77" s="12"/>
      <c r="K77" s="12"/>
      <c r="L77" s="153"/>
      <c r="M77" s="153"/>
      <c r="N77" s="153"/>
      <c r="O77" s="153"/>
      <c r="P77" s="153"/>
      <c r="Q77" s="153"/>
      <c r="R77" s="134"/>
    </row>
    <row r="78" spans="3:18" ht="12" customHeight="1">
      <c r="C78" s="35"/>
      <c r="R78" s="134"/>
    </row>
    <row r="79" spans="1:18" ht="12" customHeight="1">
      <c r="A79" s="156" t="s">
        <v>154</v>
      </c>
      <c r="B79" s="245"/>
      <c r="C79" s="245"/>
      <c r="D79" s="245"/>
      <c r="E79" s="245"/>
      <c r="F79" s="245"/>
      <c r="G79" s="245"/>
      <c r="H79" s="245"/>
      <c r="I79" s="245"/>
      <c r="J79" s="245"/>
      <c r="K79" s="245"/>
      <c r="L79" s="245"/>
      <c r="M79" s="245"/>
      <c r="N79" s="245"/>
      <c r="O79" s="245"/>
      <c r="P79" s="245"/>
      <c r="Q79" s="157"/>
      <c r="R79" s="134"/>
    </row>
    <row r="80" spans="1:18" ht="14.25" customHeight="1">
      <c r="A80" s="128"/>
      <c r="B80" s="128"/>
      <c r="C80" s="128"/>
      <c r="D80" s="128"/>
      <c r="E80" s="128"/>
      <c r="F80" s="128"/>
      <c r="G80" s="128"/>
      <c r="H80" s="128"/>
      <c r="I80" s="128"/>
      <c r="J80" s="128"/>
      <c r="K80" s="128"/>
      <c r="L80" s="128"/>
      <c r="M80" s="128"/>
      <c r="N80" s="128"/>
      <c r="O80" s="128"/>
      <c r="P80" s="128"/>
      <c r="Q80" s="252"/>
      <c r="R80" s="134"/>
    </row>
    <row r="81" spans="1:18" ht="12" customHeight="1">
      <c r="A81" s="253" t="s">
        <v>155</v>
      </c>
      <c r="B81" s="254"/>
      <c r="C81" s="254"/>
      <c r="D81" s="254"/>
      <c r="E81" s="254"/>
      <c r="F81" s="254"/>
      <c r="G81" s="254"/>
      <c r="H81" s="254"/>
      <c r="I81" s="254"/>
      <c r="J81" s="254"/>
      <c r="K81" s="254"/>
      <c r="L81" s="254"/>
      <c r="M81" s="254"/>
      <c r="N81" s="254"/>
      <c r="O81" s="254"/>
      <c r="P81" s="254"/>
      <c r="Q81" s="254"/>
      <c r="R81" s="134"/>
    </row>
    <row r="82" spans="1:18" ht="15" customHeight="1">
      <c r="A82" s="255"/>
      <c r="B82" s="255"/>
      <c r="C82" s="255"/>
      <c r="D82" s="255"/>
      <c r="E82" s="255"/>
      <c r="F82" s="255"/>
      <c r="G82" s="255"/>
      <c r="H82" s="255"/>
      <c r="I82" s="255"/>
      <c r="J82" s="255"/>
      <c r="K82" s="255"/>
      <c r="L82" s="255"/>
      <c r="M82" s="255"/>
      <c r="N82" s="255"/>
      <c r="O82" s="255"/>
      <c r="P82" s="255"/>
      <c r="Q82" s="255"/>
      <c r="R82" s="134"/>
    </row>
    <row r="83" spans="1:18" ht="12" customHeight="1">
      <c r="A83" s="154" t="s">
        <v>156</v>
      </c>
      <c r="B83" s="232"/>
      <c r="C83" s="232"/>
      <c r="D83" s="232"/>
      <c r="E83" s="232"/>
      <c r="F83" s="232"/>
      <c r="G83" s="232"/>
      <c r="H83" s="232"/>
      <c r="I83" s="232"/>
      <c r="J83" s="232"/>
      <c r="K83" s="232"/>
      <c r="L83" s="232"/>
      <c r="M83" s="155"/>
      <c r="N83" s="155"/>
      <c r="O83" s="155"/>
      <c r="P83" s="155"/>
      <c r="Q83" s="155"/>
      <c r="R83" s="134"/>
    </row>
    <row r="84" spans="1:18" ht="12" customHeight="1">
      <c r="A84" s="28" t="s">
        <v>157</v>
      </c>
      <c r="B84" s="12"/>
      <c r="C84" s="12"/>
      <c r="D84" s="12"/>
      <c r="E84" s="12"/>
      <c r="F84" s="12"/>
      <c r="G84" s="12"/>
      <c r="H84" s="12"/>
      <c r="I84" s="12"/>
      <c r="J84" s="12"/>
      <c r="K84" s="12"/>
      <c r="L84" s="12"/>
      <c r="M84" s="153"/>
      <c r="N84" s="153"/>
      <c r="O84" s="153"/>
      <c r="P84" s="153"/>
      <c r="Q84" s="153"/>
      <c r="R84" s="134"/>
    </row>
    <row r="85" spans="1:18" ht="12" customHeight="1">
      <c r="A85" s="185" t="s">
        <v>158</v>
      </c>
      <c r="B85" s="232"/>
      <c r="C85" s="232"/>
      <c r="D85" s="232"/>
      <c r="E85" s="232"/>
      <c r="F85" s="232"/>
      <c r="G85" s="232"/>
      <c r="H85" s="232"/>
      <c r="I85" s="232"/>
      <c r="J85" s="232"/>
      <c r="K85" s="232"/>
      <c r="L85" s="4"/>
      <c r="M85" s="4"/>
      <c r="N85" s="4"/>
      <c r="O85" s="4"/>
      <c r="P85" s="4"/>
      <c r="Q85" s="4"/>
      <c r="R85" s="134"/>
    </row>
    <row r="86" spans="1:18" ht="12" customHeight="1">
      <c r="A86" s="28"/>
      <c r="B86" s="12"/>
      <c r="C86" s="12"/>
      <c r="D86" s="12"/>
      <c r="E86" s="12"/>
      <c r="F86" s="12"/>
      <c r="G86" s="12"/>
      <c r="H86" s="12"/>
      <c r="I86" s="12"/>
      <c r="J86" s="12"/>
      <c r="K86" s="12"/>
      <c r="L86" s="4"/>
      <c r="M86" s="4"/>
      <c r="N86" s="4"/>
      <c r="O86" s="4"/>
      <c r="P86" s="4"/>
      <c r="Q86" s="4"/>
      <c r="R86" s="134"/>
    </row>
    <row r="88" spans="4:14" ht="12" customHeight="1">
      <c r="D88" s="26"/>
      <c r="E88" s="26"/>
      <c r="F88" s="26"/>
      <c r="G88" s="26"/>
      <c r="H88" s="26"/>
      <c r="I88" s="26"/>
      <c r="J88" s="26"/>
      <c r="K88" s="26"/>
      <c r="L88" s="26"/>
      <c r="M88" s="26"/>
      <c r="N88" s="26"/>
    </row>
    <row r="89" spans="4:15" ht="12" customHeight="1">
      <c r="D89" s="158"/>
      <c r="E89" s="158"/>
      <c r="F89" s="158"/>
      <c r="G89" s="158"/>
      <c r="H89" s="158"/>
      <c r="I89" s="159"/>
      <c r="J89" s="159"/>
      <c r="K89" s="158"/>
      <c r="L89" s="158"/>
      <c r="M89" s="158"/>
      <c r="N89" s="158"/>
      <c r="O89" s="160"/>
    </row>
    <row r="90" spans="4:17" ht="12" customHeight="1">
      <c r="D90" s="160"/>
      <c r="E90" s="160"/>
      <c r="F90" s="160"/>
      <c r="G90" s="160"/>
      <c r="H90" s="160"/>
      <c r="I90" s="160"/>
      <c r="J90" s="160"/>
      <c r="K90" s="160"/>
      <c r="L90" s="160"/>
      <c r="M90" s="160"/>
      <c r="N90" s="160"/>
      <c r="O90" s="160"/>
      <c r="Q90" s="161"/>
    </row>
    <row r="91" spans="4:15" ht="12" customHeight="1">
      <c r="D91" s="162"/>
      <c r="E91" s="163"/>
      <c r="F91" s="163"/>
      <c r="G91" s="163"/>
      <c r="H91" s="163"/>
      <c r="I91" s="163"/>
      <c r="J91" s="163"/>
      <c r="K91" s="163"/>
      <c r="L91" s="163"/>
      <c r="M91" s="163"/>
      <c r="N91" s="163"/>
      <c r="O91" s="163"/>
    </row>
    <row r="92" spans="4:17" ht="12" customHeight="1">
      <c r="D92" s="160"/>
      <c r="E92" s="160"/>
      <c r="F92" s="160"/>
      <c r="G92" s="160"/>
      <c r="H92" s="160"/>
      <c r="I92" s="160"/>
      <c r="J92" s="160"/>
      <c r="K92" s="160"/>
      <c r="L92" s="160"/>
      <c r="M92" s="160"/>
      <c r="N92" s="160"/>
      <c r="O92" s="160"/>
      <c r="Q92" s="161"/>
    </row>
    <row r="93" spans="4:15" ht="12" customHeight="1">
      <c r="D93" s="160"/>
      <c r="E93" s="163"/>
      <c r="F93" s="163"/>
      <c r="G93" s="163"/>
      <c r="H93" s="160"/>
      <c r="I93" s="160"/>
      <c r="J93" s="160"/>
      <c r="K93" s="160"/>
      <c r="L93" s="160"/>
      <c r="M93" s="160"/>
      <c r="N93" s="160"/>
      <c r="O93" s="160"/>
    </row>
    <row r="94" spans="4:15" ht="12" customHeight="1">
      <c r="D94" s="160"/>
      <c r="E94" s="160"/>
      <c r="F94" s="160"/>
      <c r="G94" s="160"/>
      <c r="H94" s="160"/>
      <c r="I94" s="160"/>
      <c r="J94" s="160"/>
      <c r="K94" s="160"/>
      <c r="L94" s="160"/>
      <c r="M94" s="160"/>
      <c r="N94" s="160"/>
      <c r="O94" s="160"/>
    </row>
    <row r="95" spans="4:15" ht="12" customHeight="1">
      <c r="D95" s="164"/>
      <c r="E95" s="163"/>
      <c r="F95" s="163"/>
      <c r="G95" s="163"/>
      <c r="H95" s="163"/>
      <c r="I95" s="163"/>
      <c r="J95" s="163"/>
      <c r="K95" s="163"/>
      <c r="L95" s="163"/>
      <c r="M95" s="163"/>
      <c r="N95" s="163"/>
      <c r="O95" s="162"/>
    </row>
    <row r="96" spans="4:15" ht="12" customHeight="1">
      <c r="D96" s="162"/>
      <c r="E96" s="162"/>
      <c r="F96" s="162"/>
      <c r="G96" s="162"/>
      <c r="H96" s="162"/>
      <c r="I96" s="162"/>
      <c r="J96" s="162"/>
      <c r="K96" s="162"/>
      <c r="L96" s="162"/>
      <c r="M96" s="162"/>
      <c r="N96" s="162"/>
      <c r="O96" s="162"/>
    </row>
    <row r="97" spans="4:15" ht="12" customHeight="1">
      <c r="D97" s="165"/>
      <c r="E97" s="165"/>
      <c r="F97" s="165"/>
      <c r="G97" s="165"/>
      <c r="H97" s="165"/>
      <c r="I97" s="165"/>
      <c r="J97" s="165"/>
      <c r="K97" s="165"/>
      <c r="L97" s="165"/>
      <c r="M97" s="165"/>
      <c r="N97" s="165"/>
      <c r="O97" s="165"/>
    </row>
  </sheetData>
  <mergeCells count="37">
    <mergeCell ref="B16:C16"/>
    <mergeCell ref="B17:C17"/>
    <mergeCell ref="B18:C18"/>
    <mergeCell ref="B19:C19"/>
    <mergeCell ref="A10:C10"/>
    <mergeCell ref="A12:C12"/>
    <mergeCell ref="A14:C14"/>
    <mergeCell ref="B15:C15"/>
    <mergeCell ref="B50:C50"/>
    <mergeCell ref="A54:C54"/>
    <mergeCell ref="A62:C62"/>
    <mergeCell ref="B28:C28"/>
    <mergeCell ref="B33:C33"/>
    <mergeCell ref="A38:C38"/>
    <mergeCell ref="B42:C42"/>
    <mergeCell ref="B47:C47"/>
    <mergeCell ref="B43:C43"/>
    <mergeCell ref="B44:C44"/>
    <mergeCell ref="B45:C45"/>
    <mergeCell ref="B46:C46"/>
    <mergeCell ref="A1:Q1"/>
    <mergeCell ref="A2:E2"/>
    <mergeCell ref="A8:C8"/>
    <mergeCell ref="B21:C21"/>
    <mergeCell ref="A25:C25"/>
    <mergeCell ref="B26:C26"/>
    <mergeCell ref="B27:C27"/>
    <mergeCell ref="B20:C20"/>
    <mergeCell ref="A63:C63"/>
    <mergeCell ref="A65:C65"/>
    <mergeCell ref="A66:C66"/>
    <mergeCell ref="A67:C67"/>
    <mergeCell ref="A85:K85"/>
    <mergeCell ref="A83:Q83"/>
    <mergeCell ref="A75:Q75"/>
    <mergeCell ref="A79:Q80"/>
    <mergeCell ref="A81:Q82"/>
  </mergeCells>
  <printOptions/>
  <pageMargins left="0.5" right="0.5" top="0.5" bottom="0.5" header="0" footer="0"/>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P52"/>
  <sheetViews>
    <sheetView workbookViewId="0" topLeftCell="A1">
      <selection activeCell="G38" sqref="G38"/>
    </sheetView>
  </sheetViews>
  <sheetFormatPr defaultColWidth="8.88671875" defaultRowHeight="15"/>
  <cols>
    <col min="1" max="1" width="5.4453125" style="199" customWidth="1"/>
    <col min="2" max="2" width="7.77734375" style="199" customWidth="1"/>
    <col min="3" max="3" width="8.77734375" style="199" customWidth="1"/>
    <col min="4" max="4" width="4.77734375" style="199" customWidth="1"/>
    <col min="5" max="5" width="5.6640625" style="199" customWidth="1"/>
    <col min="6" max="6" width="1.1171875" style="199" customWidth="1"/>
    <col min="7" max="7" width="7.77734375" style="199" customWidth="1"/>
    <col min="8" max="8" width="8.77734375" style="199" customWidth="1"/>
    <col min="9" max="9" width="4.77734375" style="199" customWidth="1"/>
    <col min="10" max="10" width="5.4453125" style="199" customWidth="1"/>
    <col min="11" max="11" width="1.1171875" style="199" customWidth="1"/>
    <col min="12" max="12" width="7.77734375" style="199" customWidth="1"/>
    <col min="13" max="14" width="4.77734375" style="199" customWidth="1"/>
    <col min="15" max="16" width="5.77734375" style="199" customWidth="1"/>
    <col min="17" max="16384" width="9.5546875" style="199" customWidth="1"/>
  </cols>
  <sheetData>
    <row r="1" spans="1:10" s="197" customFormat="1" ht="12" customHeight="1">
      <c r="A1" s="197" t="s">
        <v>213</v>
      </c>
      <c r="I1" s="270"/>
      <c r="J1" s="270"/>
    </row>
    <row r="2" spans="1:16" ht="7.5" customHeight="1">
      <c r="A2" s="198"/>
      <c r="B2" s="198"/>
      <c r="C2" s="198"/>
      <c r="D2" s="268"/>
      <c r="E2" s="268"/>
      <c r="F2" s="198"/>
      <c r="G2" s="198"/>
      <c r="H2" s="198"/>
      <c r="I2" s="268"/>
      <c r="J2" s="268"/>
      <c r="K2" s="198"/>
      <c r="L2" s="198"/>
      <c r="M2" s="198"/>
      <c r="N2" s="198"/>
      <c r="O2" s="198"/>
      <c r="P2" s="198"/>
    </row>
    <row r="3" spans="1:16" ht="7.5" customHeight="1">
      <c r="A3" s="200"/>
      <c r="B3" s="201"/>
      <c r="C3" s="201"/>
      <c r="D3" s="269"/>
      <c r="E3" s="269"/>
      <c r="F3" s="201"/>
      <c r="G3" s="201"/>
      <c r="H3" s="201"/>
      <c r="I3" s="269"/>
      <c r="J3" s="269"/>
      <c r="K3" s="201"/>
      <c r="L3" s="201"/>
      <c r="M3" s="202"/>
      <c r="N3" s="201"/>
      <c r="O3" s="201"/>
      <c r="P3" s="201"/>
    </row>
    <row r="4" spans="1:16" ht="12" customHeight="1">
      <c r="A4" s="200"/>
      <c r="B4" s="267" t="s">
        <v>200</v>
      </c>
      <c r="C4" s="264"/>
      <c r="D4" s="264"/>
      <c r="E4" s="264"/>
      <c r="F4" s="203"/>
      <c r="G4" s="267" t="s">
        <v>201</v>
      </c>
      <c r="H4" s="264"/>
      <c r="I4" s="264"/>
      <c r="J4" s="264"/>
      <c r="K4" s="203"/>
      <c r="L4" s="263" t="s">
        <v>202</v>
      </c>
      <c r="M4" s="263"/>
      <c r="N4" s="263"/>
      <c r="O4" s="264"/>
      <c r="P4" s="264"/>
    </row>
    <row r="5" spans="1:16" ht="12" customHeight="1">
      <c r="A5" s="204"/>
      <c r="B5" s="205"/>
      <c r="C5" s="206" t="s">
        <v>203</v>
      </c>
      <c r="D5" s="265" t="s">
        <v>204</v>
      </c>
      <c r="E5" s="265"/>
      <c r="F5" s="206"/>
      <c r="G5" s="205"/>
      <c r="H5" s="206" t="s">
        <v>203</v>
      </c>
      <c r="I5" s="265" t="s">
        <v>204</v>
      </c>
      <c r="J5" s="265"/>
      <c r="K5" s="206"/>
      <c r="L5" s="207"/>
      <c r="M5" s="266" t="s">
        <v>203</v>
      </c>
      <c r="N5" s="266"/>
      <c r="O5" s="265" t="s">
        <v>204</v>
      </c>
      <c r="P5" s="265"/>
    </row>
    <row r="6" spans="1:16" ht="12" customHeight="1">
      <c r="A6" s="208"/>
      <c r="B6" s="206" t="s">
        <v>205</v>
      </c>
      <c r="C6" s="206" t="s">
        <v>204</v>
      </c>
      <c r="D6" s="265" t="s">
        <v>206</v>
      </c>
      <c r="E6" s="265"/>
      <c r="F6" s="206"/>
      <c r="G6" s="206" t="s">
        <v>205</v>
      </c>
      <c r="H6" s="206" t="s">
        <v>204</v>
      </c>
      <c r="I6" s="265" t="s">
        <v>206</v>
      </c>
      <c r="J6" s="265"/>
      <c r="K6" s="206"/>
      <c r="L6" s="206" t="s">
        <v>205</v>
      </c>
      <c r="M6" s="265" t="s">
        <v>204</v>
      </c>
      <c r="N6" s="265"/>
      <c r="O6" s="265" t="s">
        <v>206</v>
      </c>
      <c r="P6" s="265"/>
    </row>
    <row r="7" spans="1:16" ht="12" customHeight="1">
      <c r="A7" s="208"/>
      <c r="B7" s="206" t="s">
        <v>207</v>
      </c>
      <c r="C7" s="206" t="s">
        <v>208</v>
      </c>
      <c r="D7" s="265" t="s">
        <v>209</v>
      </c>
      <c r="E7" s="265"/>
      <c r="F7" s="206"/>
      <c r="G7" s="206" t="s">
        <v>207</v>
      </c>
      <c r="H7" s="206" t="s">
        <v>208</v>
      </c>
      <c r="I7" s="265" t="s">
        <v>209</v>
      </c>
      <c r="J7" s="265"/>
      <c r="K7" s="206"/>
      <c r="L7" s="206" t="s">
        <v>207</v>
      </c>
      <c r="M7" s="265" t="s">
        <v>208</v>
      </c>
      <c r="N7" s="265"/>
      <c r="O7" s="265" t="s">
        <v>209</v>
      </c>
      <c r="P7" s="265"/>
    </row>
    <row r="8" spans="1:15" ht="3" customHeight="1">
      <c r="A8" s="209"/>
      <c r="B8" s="209"/>
      <c r="C8" s="209"/>
      <c r="D8" s="209"/>
      <c r="E8" s="209"/>
      <c r="F8" s="209"/>
      <c r="G8" s="209"/>
      <c r="H8" s="209"/>
      <c r="I8" s="209"/>
      <c r="J8" s="209"/>
      <c r="K8" s="209"/>
      <c r="L8" s="209"/>
      <c r="M8" s="209"/>
      <c r="N8" s="209"/>
      <c r="O8" s="209"/>
    </row>
    <row r="9" spans="1:16" ht="6" customHeight="1">
      <c r="A9" s="210" t="s">
        <v>210</v>
      </c>
      <c r="P9" s="202"/>
    </row>
    <row r="10" spans="1:15" ht="12" customHeight="1">
      <c r="A10" s="208">
        <v>1985</v>
      </c>
      <c r="B10" s="211">
        <v>253.1</v>
      </c>
      <c r="C10" s="212">
        <v>6.100448916875056</v>
      </c>
      <c r="D10" s="213">
        <v>11.008771929824569</v>
      </c>
      <c r="G10" s="215">
        <v>162.693</v>
      </c>
      <c r="H10" s="212">
        <v>3.921376276701516</v>
      </c>
      <c r="I10" s="216">
        <v>7.4306656101426505</v>
      </c>
      <c r="L10" s="215">
        <v>415.793</v>
      </c>
      <c r="M10" s="216">
        <v>10.021825193576571</v>
      </c>
      <c r="N10" s="216"/>
      <c r="O10" s="216">
        <v>9.580697870546073</v>
      </c>
    </row>
    <row r="11" spans="1:15" ht="12" customHeight="1">
      <c r="A11" s="208">
        <v>1986</v>
      </c>
      <c r="B11" s="211">
        <v>273.8</v>
      </c>
      <c r="C11" s="212">
        <v>6.213195665740058</v>
      </c>
      <c r="D11" s="213">
        <v>8.178585539312522</v>
      </c>
      <c r="G11" s="215">
        <v>164.726</v>
      </c>
      <c r="H11" s="212">
        <v>3.7380382367958243</v>
      </c>
      <c r="I11" s="216">
        <v>1.2495927913309002</v>
      </c>
      <c r="L11" s="215">
        <v>438.526</v>
      </c>
      <c r="M11" s="216">
        <v>9.951233902535883</v>
      </c>
      <c r="N11" s="216"/>
      <c r="O11" s="216">
        <v>5.46738401079383</v>
      </c>
    </row>
    <row r="12" spans="1:15" ht="12" customHeight="1">
      <c r="A12" s="208">
        <v>1987</v>
      </c>
      <c r="B12" s="211">
        <v>282.5</v>
      </c>
      <c r="C12" s="212">
        <v>6.069493009340573</v>
      </c>
      <c r="D12" s="213">
        <v>3.177501826150464</v>
      </c>
      <c r="G12" s="215">
        <v>161.70100000000002</v>
      </c>
      <c r="H12" s="212">
        <v>3.4741348286845315</v>
      </c>
      <c r="I12" s="216">
        <v>-1.8363828418100248</v>
      </c>
      <c r="L12" s="215">
        <v>444.201</v>
      </c>
      <c r="M12" s="216">
        <v>9.543627838025106</v>
      </c>
      <c r="N12" s="216"/>
      <c r="O12" s="216">
        <v>1.2941079890359974</v>
      </c>
    </row>
    <row r="13" spans="1:15" ht="12" customHeight="1">
      <c r="A13" s="208">
        <v>1988</v>
      </c>
      <c r="B13" s="211">
        <v>290.9</v>
      </c>
      <c r="C13" s="212">
        <v>5.804186037231389</v>
      </c>
      <c r="D13" s="213">
        <v>2.9734513274336294</v>
      </c>
      <c r="G13" s="215">
        <v>173.538</v>
      </c>
      <c r="H13" s="212">
        <v>3.4625192042937813</v>
      </c>
      <c r="I13" s="216">
        <v>7.320301049467837</v>
      </c>
      <c r="L13" s="215">
        <v>464.438</v>
      </c>
      <c r="M13" s="216">
        <v>9.266705241525171</v>
      </c>
      <c r="N13" s="216"/>
      <c r="O13" s="216">
        <v>4.555820450651837</v>
      </c>
    </row>
    <row r="14" spans="1:15" ht="12" customHeight="1">
      <c r="A14" s="208">
        <v>1989</v>
      </c>
      <c r="B14" s="211">
        <v>304</v>
      </c>
      <c r="C14" s="212">
        <v>5.627857896588111</v>
      </c>
      <c r="D14" s="213">
        <v>4.503265727053973</v>
      </c>
      <c r="G14" s="215">
        <v>184.832</v>
      </c>
      <c r="H14" s="212">
        <v>3.4217376011255713</v>
      </c>
      <c r="I14" s="216">
        <v>6.508084684622384</v>
      </c>
      <c r="L14" s="215">
        <v>488.832</v>
      </c>
      <c r="M14" s="216">
        <v>9.049595497713684</v>
      </c>
      <c r="N14" s="216"/>
      <c r="O14" s="216">
        <v>5.252369530486312</v>
      </c>
    </row>
    <row r="15" spans="1:15" ht="7.5" customHeight="1">
      <c r="A15" s="208"/>
      <c r="B15" s="211"/>
      <c r="C15" s="212"/>
      <c r="D15" s="213"/>
      <c r="G15" s="215"/>
      <c r="H15" s="212"/>
      <c r="I15" s="216"/>
      <c r="L15" s="215"/>
      <c r="M15" s="216"/>
      <c r="N15" s="216"/>
      <c r="O15" s="216"/>
    </row>
    <row r="16" spans="1:15" ht="12" customHeight="1">
      <c r="A16" s="208">
        <v>1990</v>
      </c>
      <c r="B16" s="211">
        <v>300.1</v>
      </c>
      <c r="C16" s="212">
        <v>5.231002536190834</v>
      </c>
      <c r="D16" s="213">
        <v>-1.2828947368420995</v>
      </c>
      <c r="G16" s="215">
        <v>200.47199999999998</v>
      </c>
      <c r="H16" s="212">
        <v>3.4944003346726045</v>
      </c>
      <c r="I16" s="216">
        <v>8.461738227146798</v>
      </c>
      <c r="L16" s="215">
        <v>500.572</v>
      </c>
      <c r="M16" s="216">
        <v>8.725402870863439</v>
      </c>
      <c r="N16" s="216"/>
      <c r="O16" s="216">
        <v>2.401643100288031</v>
      </c>
    </row>
    <row r="17" spans="1:15" ht="12" customHeight="1">
      <c r="A17" s="208">
        <v>1991</v>
      </c>
      <c r="B17" s="211">
        <v>319.7</v>
      </c>
      <c r="C17" s="212">
        <v>5.387438017921615</v>
      </c>
      <c r="D17" s="213">
        <v>6.53115628123957</v>
      </c>
      <c r="G17" s="215">
        <v>213.628</v>
      </c>
      <c r="H17" s="212">
        <v>3.599961241453108</v>
      </c>
      <c r="I17" s="216">
        <v>6.56251247056947</v>
      </c>
      <c r="L17" s="215">
        <v>533.328</v>
      </c>
      <c r="M17" s="216">
        <v>8.987399259374723</v>
      </c>
      <c r="N17" s="216"/>
      <c r="O17" s="216">
        <v>6.543713991194067</v>
      </c>
    </row>
    <row r="18" spans="1:15" ht="12" customHeight="1">
      <c r="A18" s="208">
        <v>1992</v>
      </c>
      <c r="B18" s="211">
        <v>302.6</v>
      </c>
      <c r="C18" s="212">
        <v>4.848873309964947</v>
      </c>
      <c r="D18" s="213">
        <v>-5.348764466687506</v>
      </c>
      <c r="G18" s="215">
        <v>231.22899999999993</v>
      </c>
      <c r="H18" s="212">
        <v>3.705221832749123</v>
      </c>
      <c r="I18" s="216">
        <v>8.239088508996929</v>
      </c>
      <c r="L18" s="215">
        <v>533.829</v>
      </c>
      <c r="M18" s="216">
        <v>8.55409514271407</v>
      </c>
      <c r="N18" s="216"/>
      <c r="O18" s="216">
        <v>0.09393843938438895</v>
      </c>
    </row>
    <row r="19" spans="1:15" ht="12" customHeight="1">
      <c r="A19" s="208">
        <v>1993</v>
      </c>
      <c r="B19" s="211">
        <v>292.4</v>
      </c>
      <c r="C19" s="212">
        <v>4.444832919733827</v>
      </c>
      <c r="D19" s="213">
        <v>-3.370786516853952</v>
      </c>
      <c r="G19" s="215">
        <v>247.01200000000006</v>
      </c>
      <c r="H19" s="212">
        <v>3.7548805375146794</v>
      </c>
      <c r="I19" s="216">
        <v>6.82570092851682</v>
      </c>
      <c r="L19" s="215">
        <v>539.412</v>
      </c>
      <c r="M19" s="216">
        <v>8.199713457248507</v>
      </c>
      <c r="N19" s="216"/>
      <c r="O19" s="216">
        <v>1.0458405219649247</v>
      </c>
    </row>
    <row r="20" spans="1:15" ht="12" customHeight="1">
      <c r="A20" s="208">
        <v>1994</v>
      </c>
      <c r="B20" s="211">
        <v>282.3</v>
      </c>
      <c r="C20" s="212">
        <v>4.053573800386977</v>
      </c>
      <c r="D20" s="213">
        <v>-3.4541723666210555</v>
      </c>
      <c r="G20" s="215">
        <v>259.11</v>
      </c>
      <c r="H20" s="212">
        <v>3.720586282034253</v>
      </c>
      <c r="I20" s="216">
        <v>4.897737761728127</v>
      </c>
      <c r="L20" s="215">
        <v>541.41</v>
      </c>
      <c r="M20" s="216">
        <v>7.77416008242123</v>
      </c>
      <c r="N20" s="216"/>
      <c r="O20" s="216">
        <v>0.370403328068325</v>
      </c>
    </row>
    <row r="21" spans="1:15" ht="7.5" customHeight="1">
      <c r="A21" s="208"/>
      <c r="B21" s="211"/>
      <c r="C21" s="212"/>
      <c r="D21" s="213"/>
      <c r="G21" s="215"/>
      <c r="H21" s="212"/>
      <c r="I21" s="216"/>
      <c r="L21" s="215"/>
      <c r="M21" s="216"/>
      <c r="N21" s="216"/>
      <c r="O21" s="216"/>
    </row>
    <row r="22" spans="1:15" ht="12" customHeight="1">
      <c r="A22" s="208">
        <v>1995</v>
      </c>
      <c r="B22" s="211">
        <v>273.6</v>
      </c>
      <c r="C22" s="212">
        <v>3.7351153401159722</v>
      </c>
      <c r="D22" s="213">
        <v>-3.081827842720508</v>
      </c>
      <c r="G22" s="215">
        <v>271.26199999999994</v>
      </c>
      <c r="H22" s="212">
        <v>3.7031975781817925</v>
      </c>
      <c r="I22" s="216">
        <v>4.689900042452999</v>
      </c>
      <c r="L22" s="215">
        <v>544.862</v>
      </c>
      <c r="M22" s="216">
        <v>7.438312918297764</v>
      </c>
      <c r="N22" s="216"/>
      <c r="O22" s="216">
        <v>0.6375944293603775</v>
      </c>
    </row>
    <row r="23" spans="1:15" ht="12" customHeight="1">
      <c r="A23" s="208">
        <v>1996</v>
      </c>
      <c r="B23" s="211">
        <v>266</v>
      </c>
      <c r="C23" s="212">
        <v>3.455734765860978</v>
      </c>
      <c r="D23" s="213">
        <v>-2.77777777777779</v>
      </c>
      <c r="G23" s="215">
        <v>266.707</v>
      </c>
      <c r="H23" s="212">
        <v>3.464919745107082</v>
      </c>
      <c r="I23" s="216">
        <v>-1.6791883861358992</v>
      </c>
      <c r="L23" s="215">
        <v>532.707</v>
      </c>
      <c r="M23" s="216">
        <v>6.920654510968061</v>
      </c>
      <c r="N23" s="216"/>
      <c r="O23" s="216">
        <v>-2.2308401026314817</v>
      </c>
    </row>
    <row r="24" spans="1:15" ht="12" customHeight="1">
      <c r="A24" s="208">
        <v>1997</v>
      </c>
      <c r="B24" s="211">
        <v>271.7</v>
      </c>
      <c r="C24" s="212">
        <v>3.3188279663475484</v>
      </c>
      <c r="D24" s="213">
        <v>2.1428571428571352</v>
      </c>
      <c r="G24" s="215">
        <v>275.53299999999996</v>
      </c>
      <c r="H24" s="212">
        <v>3.365648237216191</v>
      </c>
      <c r="I24" s="216">
        <v>3.30924947601674</v>
      </c>
      <c r="L24" s="215">
        <v>547.233</v>
      </c>
      <c r="M24" s="216">
        <v>6.684476203563738</v>
      </c>
      <c r="N24" s="216"/>
      <c r="O24" s="216">
        <v>2.7268273178313596</v>
      </c>
    </row>
    <row r="25" spans="1:15" ht="12" customHeight="1">
      <c r="A25" s="208">
        <v>1998</v>
      </c>
      <c r="B25" s="211">
        <v>270.2</v>
      </c>
      <c r="C25" s="212">
        <v>3.132272433510214</v>
      </c>
      <c r="D25" s="213">
        <v>-0.5520794994479217</v>
      </c>
      <c r="G25" s="215">
        <v>281.90400000000005</v>
      </c>
      <c r="H25" s="212">
        <v>3.2679501409928333</v>
      </c>
      <c r="I25" s="216">
        <v>2.312245720113415</v>
      </c>
      <c r="L25" s="215">
        <v>552.104</v>
      </c>
      <c r="M25" s="216">
        <v>6.400222574503048</v>
      </c>
      <c r="N25" s="216"/>
      <c r="O25" s="216">
        <v>0.8901144485073287</v>
      </c>
    </row>
    <row r="26" spans="1:15" ht="12" customHeight="1">
      <c r="A26" s="208">
        <v>1999</v>
      </c>
      <c r="B26" s="211">
        <v>275.5</v>
      </c>
      <c r="C26" s="212">
        <v>3.01851648953654</v>
      </c>
      <c r="D26" s="213">
        <v>1.9615099925980761</v>
      </c>
      <c r="G26" s="215">
        <v>296.48800000000006</v>
      </c>
      <c r="H26" s="212">
        <v>3.248471567875535</v>
      </c>
      <c r="I26" s="216">
        <v>5.173392360519902</v>
      </c>
      <c r="L26" s="215">
        <v>571.988</v>
      </c>
      <c r="M26" s="216">
        <v>6.266988057412075</v>
      </c>
      <c r="N26" s="216"/>
      <c r="O26" s="216">
        <v>3.6014953704374575</v>
      </c>
    </row>
    <row r="27" spans="1:15" ht="7.5" customHeight="1">
      <c r="A27" s="208"/>
      <c r="B27" s="211"/>
      <c r="C27" s="212"/>
      <c r="D27" s="213"/>
      <c r="G27" s="215"/>
      <c r="H27" s="212"/>
      <c r="I27" s="216"/>
      <c r="L27" s="215"/>
      <c r="M27" s="216"/>
      <c r="N27" s="216"/>
      <c r="O27" s="216"/>
    </row>
    <row r="28" spans="1:15" ht="12" customHeight="1">
      <c r="A28" s="208">
        <v>2000</v>
      </c>
      <c r="B28" s="211">
        <v>295</v>
      </c>
      <c r="C28" s="212">
        <v>3.0385900941962927</v>
      </c>
      <c r="D28" s="213">
        <v>7.078039927404722</v>
      </c>
      <c r="G28" s="215">
        <v>319.835</v>
      </c>
      <c r="H28" s="212">
        <v>3.2943981789060044</v>
      </c>
      <c r="I28" s="216">
        <v>7.87451768705647</v>
      </c>
      <c r="L28" s="215">
        <v>614.835</v>
      </c>
      <c r="M28" s="216">
        <v>6.332988273102297</v>
      </c>
      <c r="N28" s="216"/>
      <c r="O28" s="216">
        <v>7.490891417302459</v>
      </c>
    </row>
    <row r="29" spans="1:15" ht="12" customHeight="1">
      <c r="A29" s="208">
        <v>2001</v>
      </c>
      <c r="B29" s="211">
        <v>306.1</v>
      </c>
      <c r="C29" s="212">
        <v>3.0428115936986666</v>
      </c>
      <c r="D29" s="213">
        <v>3.762711864406798</v>
      </c>
      <c r="G29" s="215">
        <v>343.226</v>
      </c>
      <c r="H29" s="212">
        <v>3.4118655735341994</v>
      </c>
      <c r="I29" s="216">
        <v>7.313458502040104</v>
      </c>
      <c r="L29" s="215">
        <v>649.326</v>
      </c>
      <c r="M29" s="216">
        <v>6.454677167232865</v>
      </c>
      <c r="N29" s="216"/>
      <c r="O29" s="216">
        <v>5.609797750616008</v>
      </c>
    </row>
    <row r="30" spans="1:15" ht="12" customHeight="1">
      <c r="A30" s="208">
        <v>2002</v>
      </c>
      <c r="B30" s="211">
        <v>349</v>
      </c>
      <c r="C30" s="212">
        <v>3.3627534109303943</v>
      </c>
      <c r="D30" s="213">
        <v>14.015027768703025</v>
      </c>
      <c r="G30" s="215">
        <v>385.31899999999996</v>
      </c>
      <c r="H30" s="212">
        <v>3.7127013797887916</v>
      </c>
      <c r="I30" s="216">
        <v>12.263931054174204</v>
      </c>
      <c r="L30" s="215">
        <v>734.319</v>
      </c>
      <c r="M30" s="216">
        <v>7.075454790719187</v>
      </c>
      <c r="N30" s="216"/>
      <c r="O30" s="216">
        <v>13.089418874340453</v>
      </c>
    </row>
    <row r="31" spans="1:15" ht="12" customHeight="1">
      <c r="A31" s="208">
        <v>2003</v>
      </c>
      <c r="B31" s="211">
        <v>405</v>
      </c>
      <c r="C31" s="212">
        <v>3.748733067065298</v>
      </c>
      <c r="D31" s="213">
        <v>16.045845272206293</v>
      </c>
      <c r="G31" s="215">
        <v>420.41200000000003</v>
      </c>
      <c r="H31" s="212">
        <v>3.8913885584964345</v>
      </c>
      <c r="I31" s="216">
        <v>9.10751870528057</v>
      </c>
      <c r="L31" s="215">
        <v>825.412</v>
      </c>
      <c r="M31" s="216">
        <v>7.640121625561733</v>
      </c>
      <c r="N31" s="216"/>
      <c r="O31" s="216">
        <v>12.405099146283849</v>
      </c>
    </row>
    <row r="32" spans="1:15" ht="12" customHeight="1">
      <c r="A32" s="208">
        <v>2004</v>
      </c>
      <c r="B32" s="211">
        <v>454.1</v>
      </c>
      <c r="C32" s="212">
        <v>3.947434189509005</v>
      </c>
      <c r="D32" s="213">
        <v>12.123456790123456</v>
      </c>
      <c r="G32" s="215">
        <v>441.361</v>
      </c>
      <c r="H32" s="212">
        <v>3.8366956646462973</v>
      </c>
      <c r="I32" s="216">
        <v>4.98296908746656</v>
      </c>
      <c r="L32" s="215">
        <v>895.461</v>
      </c>
      <c r="M32" s="216">
        <v>7.784129854155301</v>
      </c>
      <c r="N32" s="216"/>
      <c r="O32" s="216">
        <v>8.486549747277717</v>
      </c>
    </row>
    <row r="33" spans="1:15" ht="12" customHeight="1">
      <c r="A33" s="208"/>
      <c r="B33" s="211"/>
      <c r="C33" s="212"/>
      <c r="D33" s="213"/>
      <c r="G33" s="215"/>
      <c r="H33" s="212"/>
      <c r="I33" s="216"/>
      <c r="L33" s="215"/>
      <c r="M33" s="216"/>
      <c r="N33" s="216"/>
      <c r="O33" s="216"/>
    </row>
    <row r="34" spans="1:15" ht="12" customHeight="1">
      <c r="A34" s="208">
        <v>2005</v>
      </c>
      <c r="B34" s="211">
        <v>493.6</v>
      </c>
      <c r="C34" s="212">
        <v>4.0343607221963405</v>
      </c>
      <c r="D34" s="213">
        <v>8.698524554062992</v>
      </c>
      <c r="G34" s="215">
        <v>474.851</v>
      </c>
      <c r="H34" s="212">
        <v>3.881118766806431</v>
      </c>
      <c r="I34" s="216">
        <v>7.587892903994686</v>
      </c>
      <c r="L34" s="215">
        <v>968.451</v>
      </c>
      <c r="M34" s="216">
        <v>7.91547948900277</v>
      </c>
      <c r="N34" s="216"/>
      <c r="O34" s="216">
        <v>8.151108758505398</v>
      </c>
    </row>
    <row r="35" spans="1:15" ht="12" customHeight="1">
      <c r="A35" s="208">
        <v>2006</v>
      </c>
      <c r="B35" s="211">
        <v>519.935</v>
      </c>
      <c r="C35" s="212">
        <v>3.996448865001143</v>
      </c>
      <c r="D35" s="213">
        <v>5.335291734197711</v>
      </c>
      <c r="G35" s="215">
        <v>496.081</v>
      </c>
      <c r="H35" s="212">
        <v>3.8130965397571472</v>
      </c>
      <c r="I35" s="216">
        <v>4.470876127458934</v>
      </c>
      <c r="L35" s="215">
        <v>1016.016</v>
      </c>
      <c r="M35" s="216">
        <v>7.809545404758291</v>
      </c>
      <c r="N35" s="216"/>
      <c r="O35" s="216">
        <v>4.911451379574183</v>
      </c>
    </row>
    <row r="36" spans="1:15" ht="12" customHeight="1">
      <c r="A36" s="208">
        <v>2007</v>
      </c>
      <c r="B36" s="211">
        <v>547.881</v>
      </c>
      <c r="C36" s="212">
        <v>4.016053041006724</v>
      </c>
      <c r="D36" s="213">
        <v>5.374902632059775</v>
      </c>
      <c r="G36" s="215">
        <v>492.7</v>
      </c>
      <c r="H36" s="212">
        <v>3.611567718727265</v>
      </c>
      <c r="I36" s="216">
        <v>-0.6815419256129718</v>
      </c>
      <c r="L36" s="215">
        <v>1040.581</v>
      </c>
      <c r="M36" s="216">
        <v>7.627620759733988</v>
      </c>
      <c r="N36" s="216"/>
      <c r="O36" s="216">
        <v>2.4177768854033665</v>
      </c>
    </row>
    <row r="37" spans="1:15" ht="12" customHeight="1">
      <c r="A37" s="208">
        <v>2008</v>
      </c>
      <c r="B37" s="211">
        <v>613.443</v>
      </c>
      <c r="C37" s="212">
        <v>4.312656203314762</v>
      </c>
      <c r="D37" s="213">
        <v>11.96646717079075</v>
      </c>
      <c r="G37" s="215">
        <v>519.374</v>
      </c>
      <c r="H37" s="212">
        <v>3.6513278380230947</v>
      </c>
      <c r="I37" s="216">
        <v>5.41384209458089</v>
      </c>
      <c r="L37" s="215">
        <v>1132.817</v>
      </c>
      <c r="M37" s="216">
        <v>7.963984041337856</v>
      </c>
      <c r="N37" s="216"/>
      <c r="O37" s="216">
        <v>8.86389430520067</v>
      </c>
    </row>
    <row r="38" spans="1:15" ht="12" customHeight="1">
      <c r="A38" s="208">
        <v>2009</v>
      </c>
      <c r="B38" s="211">
        <v>644.03</v>
      </c>
      <c r="C38" s="212">
        <v>4.517280331764224</v>
      </c>
      <c r="D38" s="213">
        <v>4.986119329750283</v>
      </c>
      <c r="G38" s="215">
        <v>540.4469999999999</v>
      </c>
      <c r="H38" s="212">
        <v>3.790740498829214</v>
      </c>
      <c r="I38" s="216">
        <v>4.057384466684866</v>
      </c>
      <c r="L38" s="215">
        <v>1184.4769999999999</v>
      </c>
      <c r="M38" s="216">
        <v>8.308020830593438</v>
      </c>
      <c r="N38" s="216"/>
      <c r="O38" s="216">
        <v>4.560312919032805</v>
      </c>
    </row>
    <row r="39" spans="1:16" ht="3" customHeight="1">
      <c r="A39" s="217"/>
      <c r="B39" s="218"/>
      <c r="C39" s="219"/>
      <c r="D39" s="219"/>
      <c r="E39" s="219"/>
      <c r="F39" s="219"/>
      <c r="G39" s="220"/>
      <c r="H39" s="219"/>
      <c r="I39" s="219"/>
      <c r="J39" s="221"/>
      <c r="K39" s="221"/>
      <c r="L39" s="220"/>
      <c r="M39" s="220"/>
      <c r="N39" s="220"/>
      <c r="O39" s="221"/>
      <c r="P39" s="221"/>
    </row>
    <row r="40" spans="1:16" ht="3" customHeight="1">
      <c r="A40" s="200"/>
      <c r="B40" s="222"/>
      <c r="C40" s="223"/>
      <c r="D40" s="223"/>
      <c r="E40" s="223"/>
      <c r="F40" s="223"/>
      <c r="G40" s="224"/>
      <c r="H40" s="223"/>
      <c r="I40" s="223"/>
      <c r="J40" s="225"/>
      <c r="K40" s="225"/>
      <c r="L40" s="224"/>
      <c r="M40" s="224"/>
      <c r="N40" s="224"/>
      <c r="O40" s="225"/>
      <c r="P40" s="225"/>
    </row>
    <row r="41" ht="7.5" customHeight="1">
      <c r="A41" s="204"/>
    </row>
    <row r="42" ht="11.25" customHeight="1">
      <c r="A42" s="199" t="s">
        <v>54</v>
      </c>
    </row>
    <row r="43" ht="7.5" customHeight="1"/>
    <row r="44" ht="11.25" customHeight="1">
      <c r="A44" s="199" t="s">
        <v>211</v>
      </c>
    </row>
    <row r="45" ht="11.25" customHeight="1">
      <c r="A45" s="199" t="s">
        <v>212</v>
      </c>
    </row>
    <row r="46" ht="6" customHeight="1"/>
    <row r="47" spans="1:16" ht="6" customHeight="1">
      <c r="A47" s="261" t="s">
        <v>214</v>
      </c>
      <c r="B47" s="262"/>
      <c r="C47" s="262"/>
      <c r="D47" s="262"/>
      <c r="E47" s="262"/>
      <c r="F47" s="262"/>
      <c r="G47" s="262"/>
      <c r="H47" s="262"/>
      <c r="I47" s="262"/>
      <c r="J47" s="262"/>
      <c r="K47" s="262"/>
      <c r="L47" s="262"/>
      <c r="M47" s="262"/>
      <c r="N47" s="262"/>
      <c r="O47" s="262"/>
      <c r="P47" s="262"/>
    </row>
    <row r="48" spans="1:16" ht="9" customHeight="1">
      <c r="A48" s="261"/>
      <c r="B48" s="262"/>
      <c r="C48" s="262"/>
      <c r="D48" s="262"/>
      <c r="E48" s="262"/>
      <c r="F48" s="262"/>
      <c r="G48" s="262"/>
      <c r="H48" s="262"/>
      <c r="I48" s="262"/>
      <c r="J48" s="262"/>
      <c r="K48" s="262"/>
      <c r="L48" s="262"/>
      <c r="M48" s="262"/>
      <c r="N48" s="262"/>
      <c r="O48" s="262"/>
      <c r="P48" s="262"/>
    </row>
    <row r="49" spans="1:16" ht="3" customHeight="1">
      <c r="A49" s="217"/>
      <c r="B49" s="198"/>
      <c r="C49" s="198"/>
      <c r="D49" s="198"/>
      <c r="E49" s="198"/>
      <c r="F49" s="198"/>
      <c r="G49" s="198"/>
      <c r="H49" s="198"/>
      <c r="I49" s="198"/>
      <c r="J49" s="198"/>
      <c r="K49" s="198"/>
      <c r="L49" s="198"/>
      <c r="M49" s="198"/>
      <c r="N49" s="198"/>
      <c r="O49" s="198"/>
      <c r="P49" s="198"/>
    </row>
    <row r="51" ht="12.75">
      <c r="A51" s="204"/>
    </row>
    <row r="52" spans="1:15" ht="12.75">
      <c r="A52" s="204"/>
      <c r="B52" s="204"/>
      <c r="C52" s="204"/>
      <c r="D52" s="204"/>
      <c r="E52" s="204"/>
      <c r="F52" s="204"/>
      <c r="G52" s="204"/>
      <c r="H52" s="204"/>
      <c r="I52" s="204"/>
      <c r="J52" s="204"/>
      <c r="K52" s="204"/>
      <c r="L52" s="204"/>
      <c r="M52" s="204"/>
      <c r="N52" s="204"/>
      <c r="O52" s="204"/>
    </row>
  </sheetData>
  <mergeCells count="21">
    <mergeCell ref="I6:J6"/>
    <mergeCell ref="I7:J7"/>
    <mergeCell ref="G4:J4"/>
    <mergeCell ref="I1:J1"/>
    <mergeCell ref="B4:E4"/>
    <mergeCell ref="D2:E2"/>
    <mergeCell ref="D5:E5"/>
    <mergeCell ref="I2:J2"/>
    <mergeCell ref="I3:J3"/>
    <mergeCell ref="I5:J5"/>
    <mergeCell ref="D3:E3"/>
    <mergeCell ref="A47:P48"/>
    <mergeCell ref="L4:P4"/>
    <mergeCell ref="O5:P5"/>
    <mergeCell ref="O6:P6"/>
    <mergeCell ref="O7:P7"/>
    <mergeCell ref="M5:N5"/>
    <mergeCell ref="M6:N6"/>
    <mergeCell ref="M7:N7"/>
    <mergeCell ref="D7:E7"/>
    <mergeCell ref="D6:E6"/>
  </mergeCells>
  <printOptions/>
  <pageMargins left="0.5" right="0.5" top="0.5" bottom="0.5" header="0" footer="0"/>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P61"/>
  <sheetViews>
    <sheetView showGridLines="0" workbookViewId="0" topLeftCell="A1">
      <selection activeCell="G30" sqref="G30"/>
    </sheetView>
  </sheetViews>
  <sheetFormatPr defaultColWidth="8.88671875" defaultRowHeight="12" customHeight="1"/>
  <cols>
    <col min="1" max="2" width="1.77734375" style="1" customWidth="1"/>
    <col min="3" max="3" width="18.21484375" style="1" customWidth="1"/>
    <col min="4" max="4" width="4.5546875" style="1" customWidth="1"/>
    <col min="5" max="15" width="4.77734375" style="1" customWidth="1"/>
    <col min="16" max="16384" width="9.6640625" style="1" customWidth="1"/>
  </cols>
  <sheetData>
    <row r="1" spans="1:9" ht="12" customHeight="1">
      <c r="A1" s="68" t="s">
        <v>56</v>
      </c>
      <c r="B1" s="68"/>
      <c r="C1" s="68"/>
      <c r="D1" s="69"/>
      <c r="E1" s="69"/>
      <c r="F1" s="69"/>
      <c r="G1" s="69"/>
      <c r="H1" s="69"/>
      <c r="I1" s="69"/>
    </row>
    <row r="2" spans="1:9" ht="12" customHeight="1">
      <c r="A2" s="1" t="s">
        <v>1</v>
      </c>
      <c r="B2" s="68"/>
      <c r="C2" s="68"/>
      <c r="D2" s="69"/>
      <c r="E2" s="69"/>
      <c r="F2" s="70"/>
      <c r="G2" s="69"/>
      <c r="H2" s="69"/>
      <c r="I2" s="69"/>
    </row>
    <row r="3" spans="1:15" ht="12" customHeight="1">
      <c r="A3" s="71"/>
      <c r="B3" s="71"/>
      <c r="C3" s="71"/>
      <c r="D3" s="72"/>
      <c r="E3" s="72"/>
      <c r="F3" s="72"/>
      <c r="G3" s="72"/>
      <c r="H3" s="72"/>
      <c r="I3" s="72"/>
      <c r="J3" s="72"/>
      <c r="K3" s="72"/>
      <c r="L3" s="72"/>
      <c r="M3" s="72"/>
      <c r="N3" s="72"/>
      <c r="O3" s="72"/>
    </row>
    <row r="4" spans="1:15" ht="12" customHeight="1">
      <c r="A4" s="73"/>
      <c r="B4" s="73"/>
      <c r="C4" s="73"/>
      <c r="D4" s="74"/>
      <c r="E4" s="74"/>
      <c r="F4" s="74"/>
      <c r="G4" s="74"/>
      <c r="H4" s="74"/>
      <c r="I4" s="74"/>
      <c r="J4" s="74"/>
      <c r="K4" s="74"/>
      <c r="L4" s="74"/>
      <c r="M4" s="74"/>
      <c r="N4" s="74"/>
      <c r="O4" s="74"/>
    </row>
    <row r="5" spans="1:15" ht="12" customHeight="1">
      <c r="A5" s="75"/>
      <c r="B5" s="75"/>
      <c r="C5" s="75"/>
      <c r="D5" s="47" t="s">
        <v>3</v>
      </c>
      <c r="E5" s="76"/>
      <c r="F5" s="76"/>
      <c r="G5" s="76"/>
      <c r="H5" s="76"/>
      <c r="I5" s="76"/>
      <c r="J5" s="76"/>
      <c r="K5" s="76"/>
      <c r="L5" s="76"/>
      <c r="M5" s="76"/>
      <c r="N5" s="76"/>
      <c r="O5" s="76"/>
    </row>
    <row r="6" spans="1:15" ht="12.75" customHeight="1">
      <c r="A6" s="69"/>
      <c r="B6" s="69"/>
      <c r="C6" s="69"/>
      <c r="D6" s="77" t="s">
        <v>75</v>
      </c>
      <c r="E6" s="77">
        <v>2009</v>
      </c>
      <c r="F6" s="77">
        <v>2010</v>
      </c>
      <c r="G6" s="77">
        <v>2011</v>
      </c>
      <c r="H6" s="77">
        <v>2012</v>
      </c>
      <c r="I6" s="77">
        <v>2013</v>
      </c>
      <c r="J6" s="77">
        <v>2014</v>
      </c>
      <c r="K6" s="77">
        <v>2015</v>
      </c>
      <c r="L6" s="77">
        <v>2016</v>
      </c>
      <c r="M6" s="77">
        <v>2017</v>
      </c>
      <c r="N6" s="77">
        <v>2018</v>
      </c>
      <c r="O6" s="77">
        <v>2019</v>
      </c>
    </row>
    <row r="7" spans="1:15" ht="3" customHeight="1">
      <c r="A7" s="72"/>
      <c r="B7" s="72"/>
      <c r="C7" s="72"/>
      <c r="D7" s="72"/>
      <c r="E7" s="72"/>
      <c r="F7" s="72"/>
      <c r="G7" s="72"/>
      <c r="H7" s="72"/>
      <c r="I7" s="72"/>
      <c r="J7" s="72"/>
      <c r="K7" s="72"/>
      <c r="L7" s="72"/>
      <c r="M7" s="72"/>
      <c r="N7" s="72"/>
      <c r="O7" s="72"/>
    </row>
    <row r="8" spans="1:15" ht="3" customHeight="1">
      <c r="A8" s="78"/>
      <c r="B8" s="78"/>
      <c r="C8" s="78"/>
      <c r="D8" s="79"/>
      <c r="E8" s="79"/>
      <c r="F8" s="79"/>
      <c r="G8" s="79"/>
      <c r="H8" s="79"/>
      <c r="I8" s="79"/>
      <c r="J8" s="79"/>
      <c r="K8" s="79"/>
      <c r="L8" s="79"/>
      <c r="M8" s="79"/>
      <c r="N8" s="79"/>
      <c r="O8" s="79"/>
    </row>
    <row r="9" spans="1:15" ht="12" customHeight="1">
      <c r="A9" s="80" t="s">
        <v>57</v>
      </c>
      <c r="B9" s="80"/>
      <c r="C9" s="80"/>
      <c r="D9" s="37"/>
      <c r="E9" s="37"/>
      <c r="F9" s="37"/>
      <c r="G9" s="37"/>
      <c r="H9" s="37"/>
      <c r="I9" s="37"/>
      <c r="J9" s="37"/>
      <c r="K9" s="37"/>
      <c r="L9" s="37"/>
      <c r="M9" s="37"/>
      <c r="N9" s="37"/>
      <c r="O9" s="37"/>
    </row>
    <row r="10" spans="1:15" ht="12" customHeight="1">
      <c r="A10" s="80" t="s">
        <v>58</v>
      </c>
      <c r="B10" s="80"/>
      <c r="C10" s="80"/>
      <c r="D10" s="51">
        <v>5035.129</v>
      </c>
      <c r="E10" s="51">
        <v>5802.851</v>
      </c>
      <c r="F10" s="51">
        <v>7192.850044056469</v>
      </c>
      <c r="G10" s="51">
        <v>7828.862596355505</v>
      </c>
      <c r="H10" s="51">
        <v>8238.371756667986</v>
      </c>
      <c r="I10" s="51">
        <v>8474.622985162314</v>
      </c>
      <c r="J10" s="51">
        <v>8516.402003813148</v>
      </c>
      <c r="K10" s="51">
        <v>8733.854232939184</v>
      </c>
      <c r="L10" s="51">
        <v>8925.43740493084</v>
      </c>
      <c r="M10" s="51">
        <v>9149.254415742871</v>
      </c>
      <c r="N10" s="51">
        <v>9334.674076550895</v>
      </c>
      <c r="O10" s="51">
        <v>9126.642062108025</v>
      </c>
    </row>
    <row r="11" spans="1:15" ht="7.5" customHeight="1">
      <c r="A11" s="80"/>
      <c r="B11" s="80"/>
      <c r="C11" s="80"/>
      <c r="D11" s="81"/>
      <c r="E11" s="81"/>
      <c r="F11" s="81"/>
      <c r="G11" s="81"/>
      <c r="H11" s="81"/>
      <c r="I11" s="81"/>
      <c r="J11" s="81"/>
      <c r="K11" s="81"/>
      <c r="L11" s="81"/>
      <c r="M11" s="81"/>
      <c r="N11" s="81"/>
      <c r="O11" s="81"/>
    </row>
    <row r="12" spans="1:15" ht="12" customHeight="1">
      <c r="A12" s="80" t="s">
        <v>59</v>
      </c>
      <c r="B12" s="80"/>
      <c r="C12" s="80"/>
      <c r="D12" s="81"/>
      <c r="E12" s="81"/>
      <c r="F12" s="81"/>
      <c r="G12" s="81"/>
      <c r="H12" s="81"/>
      <c r="I12" s="81"/>
      <c r="J12" s="81"/>
      <c r="K12" s="81"/>
      <c r="L12" s="81"/>
      <c r="M12" s="81"/>
      <c r="N12" s="81"/>
      <c r="O12" s="81"/>
    </row>
    <row r="13" spans="1:15" ht="12" customHeight="1">
      <c r="A13" s="37"/>
      <c r="B13" s="80" t="s">
        <v>60</v>
      </c>
      <c r="C13" s="80"/>
      <c r="D13" s="51">
        <v>454.806</v>
      </c>
      <c r="E13" s="51">
        <v>1185.7482699816346</v>
      </c>
      <c r="F13" s="51">
        <v>702.854085194152</v>
      </c>
      <c r="G13" s="51">
        <v>498.46134633113434</v>
      </c>
      <c r="H13" s="51">
        <v>263.6191440984521</v>
      </c>
      <c r="I13" s="51">
        <v>256.95076811373156</v>
      </c>
      <c r="J13" s="51">
        <v>249.70076589933706</v>
      </c>
      <c r="K13" s="51">
        <v>233.97426311576737</v>
      </c>
      <c r="L13" s="51">
        <v>271.8921635206234</v>
      </c>
      <c r="M13" s="51">
        <v>233.73851961395576</v>
      </c>
      <c r="N13" s="51">
        <v>188.3977341617183</v>
      </c>
      <c r="O13" s="51">
        <v>235.30453495444</v>
      </c>
    </row>
    <row r="14" spans="1:15" ht="7.5" customHeight="1">
      <c r="A14" s="37"/>
      <c r="B14" s="80"/>
      <c r="C14" s="80"/>
      <c r="D14" s="51"/>
      <c r="E14" s="51"/>
      <c r="F14" s="51"/>
      <c r="G14" s="51"/>
      <c r="H14" s="51"/>
      <c r="I14" s="51"/>
      <c r="J14" s="51"/>
      <c r="K14" s="51"/>
      <c r="L14" s="51"/>
      <c r="M14" s="51"/>
      <c r="N14" s="51"/>
      <c r="O14" s="51"/>
    </row>
    <row r="15" spans="1:15" ht="12" customHeight="1">
      <c r="A15" s="37"/>
      <c r="B15" s="80" t="s">
        <v>61</v>
      </c>
      <c r="C15" s="80"/>
      <c r="D15" s="51"/>
      <c r="E15" s="51"/>
      <c r="F15" s="51"/>
      <c r="G15" s="51"/>
      <c r="H15" s="51"/>
      <c r="I15" s="51"/>
      <c r="J15" s="51"/>
      <c r="K15" s="51"/>
      <c r="L15" s="51"/>
      <c r="M15" s="51"/>
      <c r="N15" s="51"/>
      <c r="O15" s="51"/>
    </row>
    <row r="16" spans="1:15" ht="12" customHeight="1">
      <c r="A16" s="37"/>
      <c r="B16" s="80" t="s">
        <v>76</v>
      </c>
      <c r="C16" s="80"/>
      <c r="D16" s="51">
        <v>0</v>
      </c>
      <c r="E16" s="51">
        <v>460.6188646248346</v>
      </c>
      <c r="F16" s="51">
        <v>-20.38113537516545</v>
      </c>
      <c r="G16" s="51">
        <v>-90.76446936244157</v>
      </c>
      <c r="H16" s="51">
        <v>-32.61196867580164</v>
      </c>
      <c r="I16" s="51">
        <v>-218.2932858681766</v>
      </c>
      <c r="J16" s="51">
        <v>-31.42488110317246</v>
      </c>
      <c r="K16" s="51">
        <v>-31.42488110317246</v>
      </c>
      <c r="L16" s="51">
        <v>-31.42488110317246</v>
      </c>
      <c r="M16" s="51">
        <v>-31.42488110317246</v>
      </c>
      <c r="N16" s="51">
        <v>-378.33650147014407</v>
      </c>
      <c r="O16" s="51">
        <v>0</v>
      </c>
    </row>
    <row r="17" spans="1:15" ht="12" customHeight="1">
      <c r="A17" s="37"/>
      <c r="B17" s="80" t="s">
        <v>229</v>
      </c>
      <c r="C17" s="80"/>
      <c r="D17" s="51">
        <v>0</v>
      </c>
      <c r="E17" s="51">
        <v>-221.235</v>
      </c>
      <c r="F17" s="51">
        <v>-6.34</v>
      </c>
      <c r="G17" s="51">
        <v>-0.8400000000000016</v>
      </c>
      <c r="H17" s="51">
        <v>1.57</v>
      </c>
      <c r="I17" s="51">
        <v>-1.03</v>
      </c>
      <c r="J17" s="51">
        <v>-3.97</v>
      </c>
      <c r="K17" s="51">
        <v>-9.89</v>
      </c>
      <c r="L17" s="51">
        <v>-13.29</v>
      </c>
      <c r="M17" s="51">
        <v>-13.39</v>
      </c>
      <c r="N17" s="51">
        <v>-13.49</v>
      </c>
      <c r="O17" s="51">
        <v>-13.69</v>
      </c>
    </row>
    <row r="18" spans="1:15" ht="12" customHeight="1">
      <c r="A18" s="37"/>
      <c r="B18" s="80" t="s">
        <v>77</v>
      </c>
      <c r="C18" s="80"/>
      <c r="D18" s="51">
        <v>5</v>
      </c>
      <c r="E18" s="51">
        <v>248.351</v>
      </c>
      <c r="F18" s="51">
        <v>-23.275</v>
      </c>
      <c r="G18" s="51">
        <v>-23.275</v>
      </c>
      <c r="H18" s="51">
        <v>-23.275</v>
      </c>
      <c r="I18" s="51">
        <v>-23.275</v>
      </c>
      <c r="J18" s="51">
        <v>-23.275</v>
      </c>
      <c r="K18" s="51">
        <v>-23.275</v>
      </c>
      <c r="L18" s="51">
        <v>-23.275</v>
      </c>
      <c r="M18" s="51">
        <v>-23.275</v>
      </c>
      <c r="N18" s="51">
        <v>-23.275</v>
      </c>
      <c r="O18" s="51">
        <v>-23.275</v>
      </c>
    </row>
    <row r="19" spans="1:15" ht="12" customHeight="1">
      <c r="A19" s="37"/>
      <c r="B19" s="80" t="s">
        <v>62</v>
      </c>
      <c r="C19" s="80"/>
      <c r="D19" s="51">
        <v>296.371</v>
      </c>
      <c r="E19" s="51">
        <v>-296.608</v>
      </c>
      <c r="F19" s="51">
        <v>-40</v>
      </c>
      <c r="G19" s="51">
        <v>0</v>
      </c>
      <c r="H19" s="51">
        <v>0</v>
      </c>
      <c r="I19" s="51">
        <v>0</v>
      </c>
      <c r="J19" s="51">
        <v>0</v>
      </c>
      <c r="K19" s="51">
        <v>0</v>
      </c>
      <c r="L19" s="51">
        <v>0</v>
      </c>
      <c r="M19" s="51">
        <v>0</v>
      </c>
      <c r="N19" s="51">
        <v>0</v>
      </c>
      <c r="O19" s="51">
        <v>0</v>
      </c>
    </row>
    <row r="20" spans="1:15" ht="12" customHeight="1">
      <c r="A20" s="37"/>
      <c r="B20" s="80" t="s">
        <v>63</v>
      </c>
      <c r="C20" s="80"/>
      <c r="D20" s="51">
        <v>11.545</v>
      </c>
      <c r="E20" s="51">
        <v>13.123909450000024</v>
      </c>
      <c r="F20" s="51">
        <v>23.154602480049206</v>
      </c>
      <c r="G20" s="51">
        <v>25.92728334378871</v>
      </c>
      <c r="H20" s="51">
        <v>26.949053071677202</v>
      </c>
      <c r="I20" s="51">
        <v>27.426536405279393</v>
      </c>
      <c r="J20" s="51">
        <v>26.421344329871012</v>
      </c>
      <c r="K20" s="51">
        <v>22.198789979061935</v>
      </c>
      <c r="L20" s="51">
        <v>19.914728394579544</v>
      </c>
      <c r="M20" s="51">
        <v>19.771022297241245</v>
      </c>
      <c r="N20" s="51">
        <v>18.671752865555487</v>
      </c>
      <c r="O20" s="51">
        <v>19.149569674289097</v>
      </c>
    </row>
    <row r="21" spans="1:15" ht="3" customHeight="1">
      <c r="A21" s="82"/>
      <c r="B21" s="82"/>
      <c r="C21" s="82"/>
      <c r="D21" s="83" t="s">
        <v>7</v>
      </c>
      <c r="E21" s="83" t="s">
        <v>7</v>
      </c>
      <c r="F21" s="83" t="s">
        <v>7</v>
      </c>
      <c r="G21" s="83" t="s">
        <v>7</v>
      </c>
      <c r="H21" s="83" t="s">
        <v>7</v>
      </c>
      <c r="I21" s="83" t="s">
        <v>53</v>
      </c>
      <c r="J21" s="83" t="s">
        <v>7</v>
      </c>
      <c r="K21" s="83" t="s">
        <v>7</v>
      </c>
      <c r="L21" s="83" t="s">
        <v>7</v>
      </c>
      <c r="M21" s="83" t="s">
        <v>7</v>
      </c>
      <c r="N21" s="83" t="s">
        <v>53</v>
      </c>
      <c r="O21" s="83" t="s">
        <v>7</v>
      </c>
    </row>
    <row r="22" spans="2:16" ht="12" customHeight="1">
      <c r="B22" s="1" t="s">
        <v>64</v>
      </c>
      <c r="C22" s="84" t="s">
        <v>42</v>
      </c>
      <c r="D22" s="53">
        <v>312.916</v>
      </c>
      <c r="E22" s="53">
        <v>204.2507740748346</v>
      </c>
      <c r="F22" s="53">
        <v>-66.84153289511625</v>
      </c>
      <c r="G22" s="53">
        <v>-88.95218601865287</v>
      </c>
      <c r="H22" s="53">
        <v>-27.367915604124438</v>
      </c>
      <c r="I22" s="53">
        <v>-215.17174946289722</v>
      </c>
      <c r="J22" s="53">
        <v>-32.248536773301446</v>
      </c>
      <c r="K22" s="53">
        <v>-42.391091124110524</v>
      </c>
      <c r="L22" s="53">
        <v>-48.07515270859291</v>
      </c>
      <c r="M22" s="53">
        <v>-48.318858805931214</v>
      </c>
      <c r="N22" s="53">
        <v>-396.42974860458855</v>
      </c>
      <c r="O22" s="53">
        <v>-17.8154303257109</v>
      </c>
      <c r="P22" s="44"/>
    </row>
    <row r="23" spans="3:16" ht="7.5" customHeight="1">
      <c r="C23" s="62"/>
      <c r="D23" s="53"/>
      <c r="E23" s="53"/>
      <c r="F23" s="53"/>
      <c r="G23" s="53"/>
      <c r="H23" s="53"/>
      <c r="I23" s="53"/>
      <c r="J23" s="53"/>
      <c r="K23" s="53"/>
      <c r="L23" s="53"/>
      <c r="M23" s="53"/>
      <c r="N23" s="53"/>
      <c r="O23" s="53"/>
      <c r="P23" s="44"/>
    </row>
    <row r="24" spans="2:16" ht="12" customHeight="1">
      <c r="B24" s="85" t="s">
        <v>65</v>
      </c>
      <c r="C24" s="62" t="s">
        <v>66</v>
      </c>
      <c r="D24" s="53">
        <v>767.722</v>
      </c>
      <c r="E24" s="53">
        <v>1389.9990440564693</v>
      </c>
      <c r="F24" s="53">
        <v>636.0125522990359</v>
      </c>
      <c r="G24" s="53">
        <v>409.50916031248147</v>
      </c>
      <c r="H24" s="53">
        <v>236.25122849432768</v>
      </c>
      <c r="I24" s="53">
        <v>41.77901865083433</v>
      </c>
      <c r="J24" s="53">
        <v>217.4522291260356</v>
      </c>
      <c r="K24" s="53">
        <v>191.58317199165685</v>
      </c>
      <c r="L24" s="53">
        <v>223.8170108120305</v>
      </c>
      <c r="M24" s="53">
        <v>185.41966080802456</v>
      </c>
      <c r="N24" s="53">
        <v>-208.03201444287026</v>
      </c>
      <c r="O24" s="53">
        <v>217.48910462872908</v>
      </c>
      <c r="P24" s="44"/>
    </row>
    <row r="25" spans="1:15" ht="7.5" customHeight="1">
      <c r="A25" s="82"/>
      <c r="B25" s="82"/>
      <c r="C25" s="82"/>
      <c r="D25" s="86"/>
      <c r="E25" s="86"/>
      <c r="F25" s="86"/>
      <c r="G25" s="86"/>
      <c r="H25" s="86"/>
      <c r="I25" s="86"/>
      <c r="J25" s="86"/>
      <c r="K25" s="86"/>
      <c r="L25" s="86"/>
      <c r="M25" s="86"/>
      <c r="N25" s="86"/>
      <c r="O25" s="86"/>
    </row>
    <row r="26" spans="1:15" ht="12" customHeight="1">
      <c r="A26" s="80" t="s">
        <v>67</v>
      </c>
      <c r="B26" s="80"/>
      <c r="C26" s="80"/>
      <c r="D26" s="81"/>
      <c r="E26" s="81"/>
      <c r="F26" s="81"/>
      <c r="G26" s="81"/>
      <c r="H26" s="81"/>
      <c r="I26" s="81"/>
      <c r="J26" s="81"/>
      <c r="K26" s="81"/>
      <c r="L26" s="81"/>
      <c r="M26" s="81"/>
      <c r="N26" s="81"/>
      <c r="O26" s="81"/>
    </row>
    <row r="27" spans="1:15" ht="12" customHeight="1">
      <c r="A27" s="80" t="s">
        <v>68</v>
      </c>
      <c r="B27" s="80"/>
      <c r="C27" s="80"/>
      <c r="D27" s="51">
        <v>5802.851</v>
      </c>
      <c r="E27" s="51">
        <v>7192.850044056469</v>
      </c>
      <c r="F27" s="51">
        <v>7828.862596355505</v>
      </c>
      <c r="G27" s="51">
        <v>8238.371756667986</v>
      </c>
      <c r="H27" s="51">
        <v>8474.622985162314</v>
      </c>
      <c r="I27" s="51">
        <v>8516.402003813148</v>
      </c>
      <c r="J27" s="51">
        <v>8733.854232939184</v>
      </c>
      <c r="K27" s="51">
        <v>8925.43740493084</v>
      </c>
      <c r="L27" s="51">
        <v>9149.254415742871</v>
      </c>
      <c r="M27" s="51">
        <v>9334.674076550895</v>
      </c>
      <c r="N27" s="51">
        <v>9126.642062108025</v>
      </c>
      <c r="O27" s="51">
        <v>9344.131166736754</v>
      </c>
    </row>
    <row r="28" spans="1:15" ht="7.5" customHeight="1">
      <c r="A28" s="80"/>
      <c r="B28" s="80"/>
      <c r="C28" s="80"/>
      <c r="D28" s="51"/>
      <c r="E28" s="51"/>
      <c r="F28" s="51"/>
      <c r="G28" s="51"/>
      <c r="H28" s="51"/>
      <c r="I28" s="51"/>
      <c r="J28" s="51"/>
      <c r="K28" s="51"/>
      <c r="L28" s="51"/>
      <c r="M28" s="51"/>
      <c r="N28" s="51"/>
      <c r="O28" s="51"/>
    </row>
    <row r="29" spans="1:15" ht="12" customHeight="1">
      <c r="A29" s="80" t="s">
        <v>69</v>
      </c>
      <c r="B29" s="80"/>
      <c r="C29" s="80"/>
      <c r="D29" s="51"/>
      <c r="E29" s="51"/>
      <c r="F29" s="51"/>
      <c r="G29" s="51"/>
      <c r="H29" s="51"/>
      <c r="I29" s="51"/>
      <c r="J29" s="51"/>
      <c r="K29" s="51"/>
      <c r="L29" s="51"/>
      <c r="M29" s="51"/>
      <c r="N29" s="51"/>
      <c r="O29" s="51"/>
    </row>
    <row r="30" spans="1:15" ht="12" customHeight="1">
      <c r="A30" s="80" t="s">
        <v>70</v>
      </c>
      <c r="B30" s="80"/>
      <c r="C30" s="80"/>
      <c r="D30" s="51">
        <v>2366.445069033698</v>
      </c>
      <c r="E30" s="51">
        <v>2524.1206626473263</v>
      </c>
      <c r="F30" s="51">
        <v>2667.802720732994</v>
      </c>
      <c r="G30" s="51">
        <v>2813.6966162288913</v>
      </c>
      <c r="H30" s="51">
        <v>2963.806410146814</v>
      </c>
      <c r="I30" s="51">
        <v>3119.468836681084</v>
      </c>
      <c r="J30" s="51">
        <v>3281.1250004991066</v>
      </c>
      <c r="K30" s="51">
        <v>3444.776990629345</v>
      </c>
      <c r="L30" s="51">
        <v>3606.6181016541223</v>
      </c>
      <c r="M30" s="51">
        <v>3765.518355398606</v>
      </c>
      <c r="N30" s="51">
        <v>3919.3874574025926</v>
      </c>
      <c r="O30" s="51">
        <v>4065.4288042921044</v>
      </c>
    </row>
    <row r="31" spans="1:15" ht="12" customHeight="1">
      <c r="A31" s="80" t="s">
        <v>230</v>
      </c>
      <c r="B31" s="80"/>
      <c r="C31" s="80"/>
      <c r="D31" s="51">
        <v>1816.6079309663019</v>
      </c>
      <c r="E31" s="51">
        <v>1811.5714354223596</v>
      </c>
      <c r="F31" s="51">
        <v>1825.8370361948482</v>
      </c>
      <c r="G31" s="51">
        <v>1871.9530639289255</v>
      </c>
      <c r="H31" s="51">
        <v>1971.3052066448013</v>
      </c>
      <c r="I31" s="51">
        <v>2074.0272435270563</v>
      </c>
      <c r="J31" s="51">
        <v>2172.9823842007177</v>
      </c>
      <c r="K31" s="51">
        <v>2267.6076262060005</v>
      </c>
      <c r="L31" s="51">
        <v>2336.0261055615647</v>
      </c>
      <c r="M31" s="51">
        <v>2406.3018924118023</v>
      </c>
      <c r="N31" s="51">
        <v>2485.9698786640697</v>
      </c>
      <c r="O31" s="51">
        <v>2563.5297101905117</v>
      </c>
    </row>
    <row r="32" spans="1:15" ht="3" customHeight="1">
      <c r="A32" s="80"/>
      <c r="B32" s="80"/>
      <c r="C32" s="80"/>
      <c r="D32" s="83" t="s">
        <v>7</v>
      </c>
      <c r="E32" s="83" t="s">
        <v>7</v>
      </c>
      <c r="F32" s="83" t="s">
        <v>7</v>
      </c>
      <c r="G32" s="83" t="s">
        <v>7</v>
      </c>
      <c r="H32" s="83" t="s">
        <v>7</v>
      </c>
      <c r="I32" s="83" t="s">
        <v>53</v>
      </c>
      <c r="J32" s="83" t="s">
        <v>7</v>
      </c>
      <c r="K32" s="83" t="s">
        <v>7</v>
      </c>
      <c r="L32" s="83" t="s">
        <v>7</v>
      </c>
      <c r="M32" s="83" t="s">
        <v>7</v>
      </c>
      <c r="N32" s="83" t="s">
        <v>53</v>
      </c>
      <c r="O32" s="83" t="s">
        <v>7</v>
      </c>
    </row>
    <row r="33" spans="1:15" ht="12" customHeight="1">
      <c r="A33" s="80"/>
      <c r="B33" s="80"/>
      <c r="C33" s="80"/>
      <c r="D33" s="51">
        <v>4183.053</v>
      </c>
      <c r="E33" s="51">
        <v>4335.692098069686</v>
      </c>
      <c r="F33" s="51">
        <v>4493.639756927842</v>
      </c>
      <c r="G33" s="51">
        <v>4685.649680157817</v>
      </c>
      <c r="H33" s="51">
        <v>4935.111616791615</v>
      </c>
      <c r="I33" s="51">
        <v>5193.4960802081405</v>
      </c>
      <c r="J33" s="51">
        <v>5454.107384699824</v>
      </c>
      <c r="K33" s="51">
        <v>5712.384616835346</v>
      </c>
      <c r="L33" s="51">
        <v>5942.644207215687</v>
      </c>
      <c r="M33" s="51">
        <v>6171.820247810409</v>
      </c>
      <c r="N33" s="51">
        <v>6405.357336066662</v>
      </c>
      <c r="O33" s="51">
        <v>6628.958514482616</v>
      </c>
    </row>
    <row r="34" spans="1:15" ht="7.5" customHeight="1">
      <c r="A34" s="80"/>
      <c r="B34" s="80"/>
      <c r="C34" s="80"/>
      <c r="D34" s="51"/>
      <c r="E34" s="51"/>
      <c r="F34" s="51"/>
      <c r="G34" s="51"/>
      <c r="H34" s="51"/>
      <c r="I34" s="51"/>
      <c r="J34" s="51"/>
      <c r="K34" s="51"/>
      <c r="L34" s="51"/>
      <c r="M34" s="51"/>
      <c r="N34" s="51"/>
      <c r="O34" s="51"/>
    </row>
    <row r="35" spans="1:15" ht="12" customHeight="1">
      <c r="A35" s="80" t="s">
        <v>71</v>
      </c>
      <c r="B35" s="80"/>
      <c r="C35" s="80"/>
      <c r="D35" s="51">
        <v>9985.903999999999</v>
      </c>
      <c r="E35" s="51">
        <v>11528.542142126156</v>
      </c>
      <c r="F35" s="51">
        <v>12322.502353283347</v>
      </c>
      <c r="G35" s="51">
        <v>12924.021436825802</v>
      </c>
      <c r="H35" s="51">
        <v>13409.734601953929</v>
      </c>
      <c r="I35" s="51">
        <v>13709.898084021288</v>
      </c>
      <c r="J35" s="51">
        <v>14187.961617639008</v>
      </c>
      <c r="K35" s="51">
        <v>14637.822021766187</v>
      </c>
      <c r="L35" s="51">
        <v>15091.898622958557</v>
      </c>
      <c r="M35" s="51">
        <v>15506.494324361303</v>
      </c>
      <c r="N35" s="51">
        <v>15531.999398174688</v>
      </c>
      <c r="O35" s="51">
        <v>15973.08968121937</v>
      </c>
    </row>
    <row r="36" spans="1:15" ht="7.5" customHeight="1">
      <c r="A36" s="80"/>
      <c r="B36" s="80"/>
      <c r="C36" s="80"/>
      <c r="D36" s="51"/>
      <c r="E36" s="51"/>
      <c r="F36" s="51"/>
      <c r="G36" s="51"/>
      <c r="H36" s="51"/>
      <c r="I36" s="51"/>
      <c r="J36" s="51"/>
      <c r="K36" s="51"/>
      <c r="L36" s="51"/>
      <c r="M36" s="51"/>
      <c r="N36" s="51"/>
      <c r="O36" s="51"/>
    </row>
    <row r="37" spans="1:15" ht="12" customHeight="1">
      <c r="A37" s="80" t="s">
        <v>231</v>
      </c>
      <c r="B37" s="80"/>
      <c r="C37" s="80"/>
      <c r="D37" s="51">
        <v>9959.85</v>
      </c>
      <c r="E37" s="51">
        <v>11501.998142126158</v>
      </c>
      <c r="F37" s="51">
        <v>12296.038353283351</v>
      </c>
      <c r="G37" s="51">
        <v>12897.637436825808</v>
      </c>
      <c r="H37" s="51">
        <v>13383.430601953934</v>
      </c>
      <c r="I37" s="51">
        <v>13683.674084021295</v>
      </c>
      <c r="J37" s="51">
        <v>14161.817617639015</v>
      </c>
      <c r="K37" s="51">
        <v>14611.758021766193</v>
      </c>
      <c r="L37" s="51">
        <v>15065.914622958564</v>
      </c>
      <c r="M37" s="51">
        <v>15480.59032436131</v>
      </c>
      <c r="N37" s="51">
        <v>15506.175398174693</v>
      </c>
      <c r="O37" s="51">
        <v>15947.345681219376</v>
      </c>
    </row>
    <row r="38" spans="1:15" ht="7.5" customHeight="1">
      <c r="A38" s="82"/>
      <c r="B38" s="82"/>
      <c r="C38" s="82"/>
      <c r="D38" s="86"/>
      <c r="E38" s="86"/>
      <c r="F38" s="86"/>
      <c r="G38" s="86"/>
      <c r="H38" s="86"/>
      <c r="I38" s="86"/>
      <c r="J38" s="86"/>
      <c r="K38" s="86"/>
      <c r="L38" s="86"/>
      <c r="M38" s="86"/>
      <c r="N38" s="86"/>
      <c r="O38" s="86"/>
    </row>
    <row r="39" spans="1:15" ht="12" customHeight="1">
      <c r="A39" s="46" t="s">
        <v>9</v>
      </c>
      <c r="B39" s="68"/>
      <c r="C39" s="68"/>
      <c r="D39" s="23"/>
      <c r="E39" s="23"/>
      <c r="F39" s="23"/>
      <c r="G39" s="23"/>
      <c r="H39" s="23"/>
      <c r="I39" s="23"/>
      <c r="J39" s="23"/>
      <c r="K39" s="23"/>
      <c r="L39" s="23"/>
      <c r="M39" s="23"/>
      <c r="N39" s="23"/>
      <c r="O39" s="23"/>
    </row>
    <row r="40" spans="1:15" ht="12" customHeight="1">
      <c r="A40" s="80" t="s">
        <v>72</v>
      </c>
      <c r="B40" s="80"/>
      <c r="C40" s="80"/>
      <c r="D40" s="87"/>
      <c r="E40" s="87"/>
      <c r="F40" s="87"/>
      <c r="G40" s="87"/>
      <c r="H40" s="87"/>
      <c r="I40" s="87"/>
      <c r="J40" s="87"/>
      <c r="K40" s="87"/>
      <c r="L40" s="87"/>
      <c r="M40" s="87"/>
      <c r="N40" s="87"/>
      <c r="O40" s="87"/>
    </row>
    <row r="41" spans="1:15" ht="12" customHeight="1">
      <c r="A41" s="80" t="s">
        <v>73</v>
      </c>
      <c r="B41" s="80"/>
      <c r="C41" s="80"/>
      <c r="D41" s="88">
        <v>40.79547955076717</v>
      </c>
      <c r="E41" s="88">
        <v>50.4512523226336</v>
      </c>
      <c r="F41" s="88">
        <v>54.17060908911209</v>
      </c>
      <c r="G41" s="88">
        <v>54.42361082556373</v>
      </c>
      <c r="H41" s="88">
        <v>52.80674973046325</v>
      </c>
      <c r="I41" s="88">
        <v>49.99429804955269</v>
      </c>
      <c r="J41" s="88">
        <v>48.55809371458128</v>
      </c>
      <c r="K41" s="88">
        <v>47.31507685698728</v>
      </c>
      <c r="L41" s="88">
        <v>46.436221523704724</v>
      </c>
      <c r="M41" s="88">
        <v>45.45331971067809</v>
      </c>
      <c r="N41" s="88">
        <v>42.653215781100165</v>
      </c>
      <c r="O41" s="88">
        <v>41.943963400144575</v>
      </c>
    </row>
    <row r="42" spans="1:15" ht="3" customHeight="1">
      <c r="A42" s="89"/>
      <c r="B42" s="89"/>
      <c r="C42" s="89"/>
      <c r="D42" s="89"/>
      <c r="E42" s="89"/>
      <c r="F42" s="89"/>
      <c r="G42" s="89"/>
      <c r="H42" s="89"/>
      <c r="I42" s="89"/>
      <c r="J42" s="89"/>
      <c r="K42" s="89"/>
      <c r="L42" s="89"/>
      <c r="M42" s="89"/>
      <c r="N42" s="89"/>
      <c r="O42" s="89"/>
    </row>
    <row r="43" spans="1:15" ht="12" customHeight="1">
      <c r="A43" s="78"/>
      <c r="B43" s="78"/>
      <c r="C43" s="78"/>
      <c r="D43" s="90"/>
      <c r="E43" s="90"/>
      <c r="F43" s="90"/>
      <c r="G43" s="90"/>
      <c r="H43" s="90"/>
      <c r="I43" s="90"/>
      <c r="J43" s="90"/>
      <c r="K43" s="90"/>
      <c r="L43" s="90"/>
      <c r="M43" s="90"/>
      <c r="N43" s="90"/>
      <c r="O43" s="90"/>
    </row>
    <row r="44" spans="1:15" ht="12" customHeight="1">
      <c r="A44" s="30" t="s">
        <v>54</v>
      </c>
      <c r="B44" s="30"/>
      <c r="C44" s="30"/>
      <c r="E44" s="91"/>
      <c r="F44" s="91"/>
      <c r="G44" s="91"/>
      <c r="H44" s="91"/>
      <c r="I44" s="91"/>
      <c r="J44" s="91"/>
      <c r="K44" s="91"/>
      <c r="L44" s="91"/>
      <c r="M44" s="91"/>
      <c r="N44" s="91"/>
      <c r="O44" s="91"/>
    </row>
    <row r="45" spans="1:15" ht="12" customHeight="1">
      <c r="A45" s="30"/>
      <c r="B45" s="30"/>
      <c r="C45" s="30"/>
      <c r="E45" s="91"/>
      <c r="F45" s="91"/>
      <c r="G45" s="91"/>
      <c r="H45" s="91"/>
      <c r="I45" s="91"/>
      <c r="J45" s="91"/>
      <c r="K45" s="91"/>
      <c r="L45" s="91"/>
      <c r="M45" s="91"/>
      <c r="N45" s="91"/>
      <c r="O45" s="91"/>
    </row>
    <row r="46" spans="1:15" ht="12" customHeight="1">
      <c r="A46" s="30" t="s">
        <v>220</v>
      </c>
      <c r="B46" s="30"/>
      <c r="C46" s="30"/>
      <c r="E46" s="91"/>
      <c r="F46" s="91"/>
      <c r="G46" s="91"/>
      <c r="H46" s="91"/>
      <c r="I46" s="91"/>
      <c r="J46" s="91"/>
      <c r="K46" s="91"/>
      <c r="L46" s="91"/>
      <c r="M46" s="91"/>
      <c r="N46" s="91"/>
      <c r="O46" s="91"/>
    </row>
    <row r="47" spans="1:15" ht="12" customHeight="1">
      <c r="A47" s="30"/>
      <c r="B47" s="30"/>
      <c r="E47" s="91"/>
      <c r="F47" s="91"/>
      <c r="G47" s="91"/>
      <c r="H47" s="91"/>
      <c r="I47" s="91"/>
      <c r="J47" s="91"/>
      <c r="K47" s="91"/>
      <c r="L47" s="91"/>
      <c r="M47" s="91"/>
      <c r="N47" s="91"/>
      <c r="O47" s="91"/>
    </row>
    <row r="48" spans="1:15" ht="12" customHeight="1">
      <c r="A48" s="30"/>
      <c r="B48" s="30"/>
      <c r="C48" s="30" t="s">
        <v>221</v>
      </c>
      <c r="E48" s="91"/>
      <c r="F48" s="91"/>
      <c r="G48" s="91"/>
      <c r="H48" s="91"/>
      <c r="I48" s="91"/>
      <c r="J48" s="91"/>
      <c r="K48" s="91"/>
      <c r="L48" s="91"/>
      <c r="M48" s="91"/>
      <c r="N48" s="91"/>
      <c r="O48" s="91"/>
    </row>
    <row r="49" ht="12" customHeight="1">
      <c r="A49" s="92"/>
    </row>
    <row r="50" spans="1:8" ht="12" customHeight="1">
      <c r="A50" s="30" t="s">
        <v>74</v>
      </c>
      <c r="H50" s="30"/>
    </row>
    <row r="51" spans="1:12" ht="12" customHeight="1">
      <c r="A51" s="92"/>
      <c r="L51" s="93"/>
    </row>
    <row r="52" ht="12" customHeight="1">
      <c r="A52" s="30" t="s">
        <v>222</v>
      </c>
    </row>
    <row r="53" ht="12" customHeight="1">
      <c r="A53" s="30" t="s">
        <v>223</v>
      </c>
    </row>
    <row r="54" ht="12" customHeight="1">
      <c r="A54" s="92"/>
    </row>
    <row r="55" ht="12" customHeight="1">
      <c r="A55" s="30" t="s">
        <v>224</v>
      </c>
    </row>
    <row r="56" ht="12" customHeight="1">
      <c r="A56" s="30" t="s">
        <v>225</v>
      </c>
    </row>
    <row r="57" ht="12" customHeight="1">
      <c r="A57" s="92"/>
    </row>
    <row r="58" ht="12" customHeight="1">
      <c r="A58" s="30" t="s">
        <v>227</v>
      </c>
    </row>
    <row r="59" ht="12" customHeight="1">
      <c r="A59" s="94"/>
    </row>
    <row r="60" ht="12" customHeight="1">
      <c r="A60" s="30" t="s">
        <v>228</v>
      </c>
    </row>
    <row r="61" ht="12" customHeight="1">
      <c r="A61" s="30" t="s">
        <v>226</v>
      </c>
    </row>
  </sheetData>
  <printOptions/>
  <pageMargins left="0.5" right="0.5" top="0.5" bottom="0.5" header="0" footer="0"/>
  <pageSetup fitToHeight="1" fitToWidth="1"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pageSetUpPr fitToPage="1"/>
  </sheetPr>
  <dimension ref="A1:V130"/>
  <sheetViews>
    <sheetView showGridLines="0" workbookViewId="0" topLeftCell="A1">
      <selection activeCell="A1" sqref="A1:R1"/>
    </sheetView>
  </sheetViews>
  <sheetFormatPr defaultColWidth="8.88671875" defaultRowHeight="15"/>
  <cols>
    <col min="1" max="3" width="1.33203125" style="98" customWidth="1"/>
    <col min="4" max="4" width="2.77734375" style="98" customWidth="1"/>
    <col min="5" max="5" width="16.21484375" style="98" customWidth="1"/>
    <col min="6" max="16" width="4.21484375" style="98" customWidth="1"/>
    <col min="17" max="18" width="4.77734375" style="99" customWidth="1"/>
    <col min="19" max="16384" width="7.4453125" style="98" customWidth="1"/>
  </cols>
  <sheetData>
    <row r="1" spans="1:18" ht="12" customHeight="1">
      <c r="A1" s="271" t="s">
        <v>78</v>
      </c>
      <c r="B1" s="272"/>
      <c r="C1" s="272"/>
      <c r="D1" s="272"/>
      <c r="E1" s="272"/>
      <c r="F1" s="272"/>
      <c r="G1" s="272"/>
      <c r="H1" s="272"/>
      <c r="I1" s="272"/>
      <c r="J1" s="272"/>
      <c r="K1" s="272"/>
      <c r="L1" s="272"/>
      <c r="M1" s="273"/>
      <c r="N1" s="273"/>
      <c r="O1" s="273"/>
      <c r="P1" s="273"/>
      <c r="Q1" s="273"/>
      <c r="R1" s="273"/>
    </row>
    <row r="2" spans="1:10" ht="12" customHeight="1">
      <c r="A2" s="272" t="s">
        <v>1</v>
      </c>
      <c r="B2" s="272"/>
      <c r="C2" s="272"/>
      <c r="D2" s="272"/>
      <c r="E2" s="272"/>
      <c r="F2" s="102"/>
      <c r="J2" s="103"/>
    </row>
    <row r="3" spans="17:18" s="104" customFormat="1" ht="7.5" customHeight="1">
      <c r="Q3" s="105"/>
      <c r="R3" s="105"/>
    </row>
    <row r="4" spans="17:18" ht="7.5" customHeight="1">
      <c r="Q4" s="98"/>
      <c r="R4" s="98"/>
    </row>
    <row r="5" spans="17:18" s="106" customFormat="1" ht="12" customHeight="1">
      <c r="Q5" s="107" t="s">
        <v>2</v>
      </c>
      <c r="R5" s="107" t="s">
        <v>2</v>
      </c>
    </row>
    <row r="6" spans="17:18" s="106" customFormat="1" ht="12" customHeight="1">
      <c r="Q6" s="107" t="s">
        <v>4</v>
      </c>
      <c r="R6" s="107" t="s">
        <v>4</v>
      </c>
    </row>
    <row r="7" spans="6:18" s="106" customFormat="1" ht="12" customHeight="1">
      <c r="F7" s="106">
        <v>2009</v>
      </c>
      <c r="G7" s="106">
        <v>2010</v>
      </c>
      <c r="H7" s="106">
        <v>2011</v>
      </c>
      <c r="I7" s="106">
        <v>2012</v>
      </c>
      <c r="J7" s="106">
        <v>2013</v>
      </c>
      <c r="K7" s="106">
        <v>2014</v>
      </c>
      <c r="L7" s="106">
        <v>2015</v>
      </c>
      <c r="M7" s="106">
        <v>2016</v>
      </c>
      <c r="N7" s="106">
        <v>2017</v>
      </c>
      <c r="O7" s="106">
        <v>2018</v>
      </c>
      <c r="P7" s="106">
        <v>2019</v>
      </c>
      <c r="Q7" s="107">
        <v>2014</v>
      </c>
      <c r="R7" s="107">
        <v>2019</v>
      </c>
    </row>
    <row r="8" spans="1:18" ht="3" customHeight="1">
      <c r="A8" s="95"/>
      <c r="B8" s="95"/>
      <c r="C8" s="95"/>
      <c r="D8" s="95"/>
      <c r="E8" s="95"/>
      <c r="F8" s="95"/>
      <c r="G8" s="95"/>
      <c r="H8" s="95"/>
      <c r="I8" s="95"/>
      <c r="J8" s="95"/>
      <c r="K8" s="95"/>
      <c r="L8" s="95"/>
      <c r="M8" s="95"/>
      <c r="N8" s="95"/>
      <c r="O8" s="95"/>
      <c r="P8" s="95"/>
      <c r="Q8" s="96"/>
      <c r="R8" s="96"/>
    </row>
    <row r="9" ht="3" customHeight="1"/>
    <row r="10" spans="1:18" s="106" customFormat="1" ht="12" customHeight="1">
      <c r="A10" s="108"/>
      <c r="B10" s="109"/>
      <c r="C10" s="109"/>
      <c r="D10" s="109"/>
      <c r="E10" s="110"/>
      <c r="F10" s="274" t="s">
        <v>79</v>
      </c>
      <c r="G10" s="274"/>
      <c r="H10" s="274"/>
      <c r="I10" s="274"/>
      <c r="J10" s="274"/>
      <c r="K10" s="274"/>
      <c r="L10" s="274"/>
      <c r="M10" s="274"/>
      <c r="N10" s="274"/>
      <c r="O10" s="274"/>
      <c r="P10" s="274"/>
      <c r="Q10" s="274"/>
      <c r="R10" s="274"/>
    </row>
    <row r="11" spans="1:18" ht="12" customHeight="1">
      <c r="A11" s="272" t="s">
        <v>80</v>
      </c>
      <c r="B11" s="272"/>
      <c r="C11" s="272"/>
      <c r="D11" s="272"/>
      <c r="E11" s="272"/>
      <c r="F11" s="111"/>
      <c r="G11" s="111"/>
      <c r="H11" s="111"/>
      <c r="I11" s="111"/>
      <c r="J11" s="111"/>
      <c r="K11" s="111"/>
      <c r="L11" s="111"/>
      <c r="M11" s="111"/>
      <c r="N11" s="111"/>
      <c r="O11" s="111"/>
      <c r="P11" s="111"/>
      <c r="Q11" s="112"/>
      <c r="R11" s="112"/>
    </row>
    <row r="12" spans="1:18" ht="12" customHeight="1">
      <c r="A12" s="100" t="s">
        <v>81</v>
      </c>
      <c r="B12" s="100"/>
      <c r="C12" s="100"/>
      <c r="D12" s="100"/>
      <c r="E12" s="100"/>
      <c r="F12" s="111"/>
      <c r="G12" s="111"/>
      <c r="H12" s="111"/>
      <c r="I12" s="111"/>
      <c r="J12" s="111"/>
      <c r="K12" s="111"/>
      <c r="L12" s="111"/>
      <c r="M12" s="111"/>
      <c r="N12" s="111"/>
      <c r="O12" s="111"/>
      <c r="P12" s="111"/>
      <c r="Q12" s="112"/>
      <c r="R12" s="112"/>
    </row>
    <row r="13" spans="1:18" ht="12" customHeight="1">
      <c r="A13" s="100" t="s">
        <v>82</v>
      </c>
      <c r="B13" s="100"/>
      <c r="C13" s="100"/>
      <c r="D13" s="100"/>
      <c r="E13" s="100"/>
      <c r="F13" s="111"/>
      <c r="G13" s="111"/>
      <c r="H13" s="111"/>
      <c r="I13" s="111"/>
      <c r="J13" s="111"/>
      <c r="K13" s="111"/>
      <c r="L13" s="111"/>
      <c r="M13" s="111"/>
      <c r="N13" s="111"/>
      <c r="O13" s="111"/>
      <c r="P13" s="111"/>
      <c r="Q13" s="112"/>
      <c r="R13" s="112"/>
    </row>
    <row r="14" spans="1:18" ht="12" customHeight="1">
      <c r="A14" s="100" t="s">
        <v>83</v>
      </c>
      <c r="B14" s="100"/>
      <c r="C14" s="100"/>
      <c r="D14" s="100"/>
      <c r="E14" s="100"/>
      <c r="F14" s="111"/>
      <c r="G14" s="111"/>
      <c r="H14" s="111"/>
      <c r="I14" s="111"/>
      <c r="J14" s="111"/>
      <c r="K14" s="111"/>
      <c r="L14" s="111"/>
      <c r="M14" s="111"/>
      <c r="N14" s="111"/>
      <c r="O14" s="111"/>
      <c r="P14" s="111"/>
      <c r="Q14" s="112"/>
      <c r="R14" s="112"/>
    </row>
    <row r="15" spans="1:18" ht="12.75" customHeight="1">
      <c r="A15" s="100" t="s">
        <v>232</v>
      </c>
      <c r="B15" s="100"/>
      <c r="C15" s="100"/>
      <c r="D15" s="100"/>
      <c r="E15" s="100"/>
      <c r="F15" s="111"/>
      <c r="G15" s="111"/>
      <c r="H15" s="111"/>
      <c r="I15" s="111"/>
      <c r="J15" s="111"/>
      <c r="K15" s="111"/>
      <c r="L15" s="111"/>
      <c r="M15" s="111"/>
      <c r="N15" s="111"/>
      <c r="O15" s="111"/>
      <c r="P15" s="111"/>
      <c r="Q15" s="112"/>
      <c r="R15" s="112"/>
    </row>
    <row r="16" spans="1:19" ht="12.75" customHeight="1">
      <c r="A16" s="100"/>
      <c r="B16" s="100" t="s">
        <v>107</v>
      </c>
      <c r="D16" s="100"/>
      <c r="E16" s="100"/>
      <c r="F16" s="113">
        <v>-24</v>
      </c>
      <c r="G16" s="113">
        <v>-23.862000000000002</v>
      </c>
      <c r="H16" s="113">
        <v>-0.9269999999999996</v>
      </c>
      <c r="I16" s="113">
        <v>18.713</v>
      </c>
      <c r="J16" s="113">
        <v>30.381</v>
      </c>
      <c r="K16" s="113">
        <v>37.20399999999999</v>
      </c>
      <c r="L16" s="113">
        <v>40.742000000000004</v>
      </c>
      <c r="M16" s="113">
        <v>42.214</v>
      </c>
      <c r="N16" s="113">
        <v>44.614000000000004</v>
      </c>
      <c r="O16" s="113">
        <v>45.03</v>
      </c>
      <c r="P16" s="113">
        <v>46.577</v>
      </c>
      <c r="Q16" s="113">
        <v>61.508999999999986</v>
      </c>
      <c r="R16" s="113">
        <v>280.686</v>
      </c>
      <c r="S16" s="114"/>
    </row>
    <row r="17" spans="1:21" ht="12" customHeight="1">
      <c r="A17" s="100"/>
      <c r="B17" s="98" t="s">
        <v>84</v>
      </c>
      <c r="D17" s="100"/>
      <c r="E17" s="100"/>
      <c r="F17" s="113">
        <v>-0.09840000000000002</v>
      </c>
      <c r="G17" s="113">
        <v>-0.41678580000000004</v>
      </c>
      <c r="H17" s="113">
        <v>-0.8548518</v>
      </c>
      <c r="I17" s="113">
        <v>-1.1082670000000003</v>
      </c>
      <c r="J17" s="113">
        <v>-0.4633633000000005</v>
      </c>
      <c r="K17" s="113">
        <v>1.0437469999999998</v>
      </c>
      <c r="L17" s="113">
        <v>2.9636560999999997</v>
      </c>
      <c r="M17" s="113">
        <v>5.1509527</v>
      </c>
      <c r="N17" s="113">
        <v>7.6043721999999985</v>
      </c>
      <c r="O17" s="113">
        <v>10.2517003</v>
      </c>
      <c r="P17" s="113">
        <v>13.032496600000002</v>
      </c>
      <c r="Q17" s="113">
        <v>-1.7995209000000014</v>
      </c>
      <c r="R17" s="113">
        <v>37.203657</v>
      </c>
      <c r="S17" s="114"/>
      <c r="T17" s="113"/>
      <c r="U17" s="113"/>
    </row>
    <row r="18" spans="1:21" ht="7.5" customHeight="1">
      <c r="A18" s="100"/>
      <c r="D18" s="100"/>
      <c r="E18" s="100"/>
      <c r="F18" s="115"/>
      <c r="G18" s="115"/>
      <c r="H18" s="115"/>
      <c r="I18" s="115"/>
      <c r="J18" s="115"/>
      <c r="K18" s="115"/>
      <c r="L18" s="115"/>
      <c r="M18" s="115"/>
      <c r="N18" s="115"/>
      <c r="O18" s="115"/>
      <c r="P18" s="115"/>
      <c r="Q18" s="112"/>
      <c r="R18" s="112"/>
      <c r="S18" s="114"/>
      <c r="T18" s="113"/>
      <c r="U18" s="113"/>
    </row>
    <row r="19" spans="1:21" ht="12" customHeight="1">
      <c r="A19" s="272" t="s">
        <v>80</v>
      </c>
      <c r="B19" s="272"/>
      <c r="C19" s="272"/>
      <c r="D19" s="272"/>
      <c r="E19" s="272"/>
      <c r="F19" s="115"/>
      <c r="G19" s="115"/>
      <c r="H19" s="115"/>
      <c r="I19" s="115"/>
      <c r="J19" s="115"/>
      <c r="K19" s="115"/>
      <c r="L19" s="115"/>
      <c r="M19" s="115"/>
      <c r="N19" s="115"/>
      <c r="O19" s="115"/>
      <c r="P19" s="115"/>
      <c r="Q19" s="112"/>
      <c r="R19" s="112"/>
      <c r="S19" s="114"/>
      <c r="T19" s="113"/>
      <c r="U19" s="113"/>
    </row>
    <row r="20" spans="1:21" ht="12" customHeight="1">
      <c r="A20" s="100" t="s">
        <v>81</v>
      </c>
      <c r="B20" s="100"/>
      <c r="C20" s="100"/>
      <c r="D20" s="100"/>
      <c r="E20" s="100"/>
      <c r="F20" s="115"/>
      <c r="G20" s="115"/>
      <c r="H20" s="115"/>
      <c r="I20" s="115"/>
      <c r="J20" s="115"/>
      <c r="K20" s="115"/>
      <c r="L20" s="115"/>
      <c r="M20" s="115"/>
      <c r="N20" s="115"/>
      <c r="O20" s="115"/>
      <c r="P20" s="115"/>
      <c r="Q20" s="112"/>
      <c r="R20" s="112"/>
      <c r="S20" s="114"/>
      <c r="T20" s="113"/>
      <c r="U20" s="113"/>
    </row>
    <row r="21" spans="1:21" ht="12" customHeight="1">
      <c r="A21" s="100" t="s">
        <v>82</v>
      </c>
      <c r="B21" s="100"/>
      <c r="C21" s="100"/>
      <c r="D21" s="100"/>
      <c r="E21" s="100"/>
      <c r="F21" s="115"/>
      <c r="G21" s="115"/>
      <c r="H21" s="115"/>
      <c r="I21" s="115"/>
      <c r="J21" s="115"/>
      <c r="K21" s="115"/>
      <c r="L21" s="115"/>
      <c r="M21" s="115"/>
      <c r="N21" s="115"/>
      <c r="O21" s="115"/>
      <c r="P21" s="115"/>
      <c r="Q21" s="112"/>
      <c r="R21" s="112"/>
      <c r="S21" s="114"/>
      <c r="T21" s="113"/>
      <c r="U21" s="113"/>
    </row>
    <row r="22" spans="1:21" ht="12" customHeight="1">
      <c r="A22" s="100" t="s">
        <v>85</v>
      </c>
      <c r="B22" s="100"/>
      <c r="C22" s="100"/>
      <c r="D22" s="100"/>
      <c r="E22" s="100"/>
      <c r="F22" s="115"/>
      <c r="G22" s="115"/>
      <c r="H22" s="115"/>
      <c r="I22" s="115"/>
      <c r="J22" s="115"/>
      <c r="K22" s="115"/>
      <c r="L22" s="115"/>
      <c r="M22" s="115"/>
      <c r="N22" s="115"/>
      <c r="O22" s="115"/>
      <c r="P22" s="115"/>
      <c r="Q22" s="112"/>
      <c r="R22" s="112"/>
      <c r="S22" s="114"/>
      <c r="T22" s="113"/>
      <c r="U22" s="113"/>
    </row>
    <row r="23" spans="1:21" ht="12.75" customHeight="1">
      <c r="A23" s="100" t="s">
        <v>108</v>
      </c>
      <c r="B23" s="100"/>
      <c r="C23" s="100"/>
      <c r="D23" s="100"/>
      <c r="E23" s="100"/>
      <c r="F23" s="115"/>
      <c r="G23" s="115"/>
      <c r="H23" s="115"/>
      <c r="I23" s="115"/>
      <c r="J23" s="115"/>
      <c r="K23" s="115"/>
      <c r="L23" s="115"/>
      <c r="M23" s="115"/>
      <c r="N23" s="115"/>
      <c r="O23" s="115"/>
      <c r="P23" s="115"/>
      <c r="Q23" s="112"/>
      <c r="R23" s="112"/>
      <c r="S23" s="114"/>
      <c r="T23" s="113"/>
      <c r="U23" s="113"/>
    </row>
    <row r="24" spans="1:21" ht="12.75" customHeight="1">
      <c r="A24" s="100"/>
      <c r="B24" s="100" t="s">
        <v>107</v>
      </c>
      <c r="D24" s="100"/>
      <c r="E24" s="100"/>
      <c r="F24" s="113">
        <v>-26</v>
      </c>
      <c r="G24" s="113">
        <v>-49.862</v>
      </c>
      <c r="H24" s="113">
        <v>-62.927</v>
      </c>
      <c r="I24" s="113">
        <v>-44.287000000000006</v>
      </c>
      <c r="J24" s="113">
        <v>-20.619</v>
      </c>
      <c r="K24" s="113">
        <v>-6.7960000000000065</v>
      </c>
      <c r="L24" s="113">
        <v>-1.2579999999999956</v>
      </c>
      <c r="M24" s="113">
        <v>3.2139999999999986</v>
      </c>
      <c r="N24" s="113">
        <v>5.614000000000004</v>
      </c>
      <c r="O24" s="113">
        <v>6.03</v>
      </c>
      <c r="P24" s="113">
        <v>5.576999999999998</v>
      </c>
      <c r="Q24" s="113">
        <v>-184.49100000000004</v>
      </c>
      <c r="R24" s="113">
        <v>-165.31400000000002</v>
      </c>
      <c r="S24" s="114"/>
      <c r="T24" s="113"/>
      <c r="U24" s="113"/>
    </row>
    <row r="25" spans="1:21" ht="12" customHeight="1">
      <c r="A25" s="100"/>
      <c r="B25" s="98" t="s">
        <v>84</v>
      </c>
      <c r="D25" s="100"/>
      <c r="E25" s="100"/>
      <c r="F25" s="113">
        <v>-0.10660000000000001</v>
      </c>
      <c r="G25" s="113">
        <v>-0.5931858</v>
      </c>
      <c r="H25" s="113">
        <v>-2.0054518</v>
      </c>
      <c r="I25" s="113">
        <v>-5.024867</v>
      </c>
      <c r="J25" s="113">
        <v>-8.2577633</v>
      </c>
      <c r="K25" s="113">
        <v>-10.008453</v>
      </c>
      <c r="L25" s="113">
        <v>-11.074343900000002</v>
      </c>
      <c r="M25" s="113">
        <v>-11.7615473</v>
      </c>
      <c r="N25" s="113">
        <v>-12.260927800000001</v>
      </c>
      <c r="O25" s="113">
        <v>-12.620799700000001</v>
      </c>
      <c r="P25" s="113">
        <v>-13.000103400000006</v>
      </c>
      <c r="Q25" s="113">
        <v>-25.8897209</v>
      </c>
      <c r="R25" s="113">
        <v>-86.60744300000002</v>
      </c>
      <c r="S25" s="114"/>
      <c r="T25" s="113"/>
      <c r="U25" s="113"/>
    </row>
    <row r="26" spans="1:21" ht="7.5" customHeight="1">
      <c r="A26" s="100"/>
      <c r="D26" s="100"/>
      <c r="E26" s="100"/>
      <c r="F26" s="115"/>
      <c r="G26" s="115"/>
      <c r="H26" s="115"/>
      <c r="I26" s="115"/>
      <c r="J26" s="115"/>
      <c r="K26" s="115"/>
      <c r="L26" s="115"/>
      <c r="M26" s="115"/>
      <c r="N26" s="115"/>
      <c r="O26" s="115"/>
      <c r="P26" s="115"/>
      <c r="Q26" s="112"/>
      <c r="R26" s="112"/>
      <c r="S26" s="114"/>
      <c r="T26" s="113"/>
      <c r="U26" s="113"/>
    </row>
    <row r="27" spans="1:18" ht="11.25" customHeight="1">
      <c r="A27" s="275" t="s">
        <v>86</v>
      </c>
      <c r="B27" s="275"/>
      <c r="C27" s="275"/>
      <c r="D27" s="275"/>
      <c r="E27" s="275"/>
      <c r="F27" s="114"/>
      <c r="G27" s="114"/>
      <c r="H27" s="114"/>
      <c r="I27" s="114"/>
      <c r="J27" s="114"/>
      <c r="K27" s="114"/>
      <c r="L27" s="114"/>
      <c r="M27" s="114"/>
      <c r="N27" s="114"/>
      <c r="O27" s="114"/>
      <c r="P27" s="114"/>
      <c r="Q27" s="115"/>
      <c r="R27" s="115"/>
    </row>
    <row r="28" spans="1:18" ht="11.25" customHeight="1">
      <c r="A28" s="116" t="s">
        <v>87</v>
      </c>
      <c r="B28" s="116"/>
      <c r="C28" s="116"/>
      <c r="D28" s="116"/>
      <c r="E28" s="116"/>
      <c r="F28" s="113"/>
      <c r="G28" s="113"/>
      <c r="H28" s="113"/>
      <c r="I28" s="113"/>
      <c r="J28" s="113"/>
      <c r="K28" s="113"/>
      <c r="L28" s="113"/>
      <c r="M28" s="113"/>
      <c r="N28" s="113"/>
      <c r="O28" s="113"/>
      <c r="P28" s="113"/>
      <c r="Q28" s="113"/>
      <c r="R28" s="113"/>
    </row>
    <row r="29" spans="1:18" ht="12.75" customHeight="1">
      <c r="A29" s="116" t="s">
        <v>109</v>
      </c>
      <c r="B29" s="116"/>
      <c r="C29" s="116"/>
      <c r="D29" s="116"/>
      <c r="E29" s="116"/>
      <c r="F29" s="113"/>
      <c r="G29" s="113"/>
      <c r="H29" s="113"/>
      <c r="I29" s="113"/>
      <c r="J29" s="113"/>
      <c r="K29" s="113"/>
      <c r="L29" s="113"/>
      <c r="M29" s="113"/>
      <c r="N29" s="113"/>
      <c r="O29" s="113"/>
      <c r="P29" s="113"/>
      <c r="Q29" s="113"/>
      <c r="R29" s="113"/>
    </row>
    <row r="30" spans="1:19" ht="12.75" customHeight="1">
      <c r="A30" s="100"/>
      <c r="B30" s="100" t="s">
        <v>107</v>
      </c>
      <c r="C30" s="100"/>
      <c r="D30" s="100"/>
      <c r="E30" s="100"/>
      <c r="F30" s="114">
        <v>0</v>
      </c>
      <c r="G30" s="114">
        <v>2.8060114269173777</v>
      </c>
      <c r="H30" s="114">
        <v>-15.87085406235867</v>
      </c>
      <c r="I30" s="114">
        <v>-50.05258064900425</v>
      </c>
      <c r="J30" s="114">
        <v>-91.20467068477751</v>
      </c>
      <c r="K30" s="114">
        <v>-133.93261713456187</v>
      </c>
      <c r="L30" s="114">
        <v>-173.42326930197973</v>
      </c>
      <c r="M30" s="114">
        <v>-208.58351429836847</v>
      </c>
      <c r="N30" s="114">
        <v>-241.40950152587405</v>
      </c>
      <c r="O30" s="114">
        <v>-274.62473486885364</v>
      </c>
      <c r="P30" s="114">
        <v>-308.05247369315884</v>
      </c>
      <c r="Q30" s="114">
        <v>-288.2547111037849</v>
      </c>
      <c r="R30" s="114">
        <v>-1494.3482047920197</v>
      </c>
      <c r="S30" s="114"/>
    </row>
    <row r="31" spans="1:21" ht="12" customHeight="1">
      <c r="A31" s="100"/>
      <c r="B31" s="98" t="s">
        <v>84</v>
      </c>
      <c r="C31" s="100"/>
      <c r="D31" s="100"/>
      <c r="E31" s="100"/>
      <c r="F31" s="113">
        <v>0</v>
      </c>
      <c r="G31" s="113">
        <v>0.016555467418812527</v>
      </c>
      <c r="H31" s="113">
        <v>-0.12342242847318649</v>
      </c>
      <c r="I31" s="113">
        <v>-1.345276678778716</v>
      </c>
      <c r="J31" s="113">
        <v>-4.99933660304246</v>
      </c>
      <c r="K31" s="113">
        <v>-11.063813055072016</v>
      </c>
      <c r="L31" s="113">
        <v>-19.463627190928417</v>
      </c>
      <c r="M31" s="113">
        <v>-30.06259986865807</v>
      </c>
      <c r="N31" s="113">
        <v>-42.944304690129016</v>
      </c>
      <c r="O31" s="113">
        <v>-58.10756401796362</v>
      </c>
      <c r="P31" s="113">
        <v>-75.67285859152501</v>
      </c>
      <c r="Q31" s="113">
        <v>-17.515293297947565</v>
      </c>
      <c r="R31" s="113">
        <v>-243.76624765715172</v>
      </c>
      <c r="T31" s="113"/>
      <c r="U31" s="113"/>
    </row>
    <row r="32" spans="6:18" ht="8.25" customHeight="1">
      <c r="F32" s="111"/>
      <c r="G32" s="111"/>
      <c r="H32" s="111"/>
      <c r="I32" s="111"/>
      <c r="J32" s="111"/>
      <c r="K32" s="111"/>
      <c r="L32" s="111"/>
      <c r="M32" s="111"/>
      <c r="N32" s="111"/>
      <c r="O32" s="111"/>
      <c r="P32" s="111"/>
      <c r="Q32" s="112"/>
      <c r="R32" s="112"/>
    </row>
    <row r="33" spans="1:18" ht="12" customHeight="1">
      <c r="A33" s="272" t="s">
        <v>88</v>
      </c>
      <c r="B33" s="272"/>
      <c r="C33" s="272"/>
      <c r="D33" s="272"/>
      <c r="E33" s="272"/>
      <c r="F33" s="111"/>
      <c r="G33" s="111"/>
      <c r="H33" s="111"/>
      <c r="I33" s="111"/>
      <c r="J33" s="111"/>
      <c r="K33" s="111"/>
      <c r="L33" s="111"/>
      <c r="M33" s="111"/>
      <c r="N33" s="111"/>
      <c r="O33" s="111"/>
      <c r="P33" s="111"/>
      <c r="Q33" s="112"/>
      <c r="R33" s="112"/>
    </row>
    <row r="34" spans="1:18" ht="12" customHeight="1">
      <c r="A34" s="272" t="s">
        <v>89</v>
      </c>
      <c r="B34" s="272"/>
      <c r="C34" s="272"/>
      <c r="D34" s="272"/>
      <c r="E34" s="272"/>
      <c r="F34" s="113"/>
      <c r="G34" s="113"/>
      <c r="H34" s="113"/>
      <c r="I34" s="113"/>
      <c r="J34" s="113"/>
      <c r="K34" s="113"/>
      <c r="L34" s="113"/>
      <c r="M34" s="113"/>
      <c r="N34" s="113"/>
      <c r="O34" s="113"/>
      <c r="P34" s="113"/>
      <c r="Q34" s="113"/>
      <c r="R34" s="113"/>
    </row>
    <row r="35" spans="1:18" ht="12" customHeight="1">
      <c r="A35" s="100" t="s">
        <v>233</v>
      </c>
      <c r="B35" s="100"/>
      <c r="C35" s="100"/>
      <c r="D35" s="100"/>
      <c r="E35" s="100"/>
      <c r="F35" s="113"/>
      <c r="G35" s="113"/>
      <c r="H35" s="113"/>
      <c r="I35" s="113"/>
      <c r="J35" s="113"/>
      <c r="K35" s="113"/>
      <c r="L35" s="113"/>
      <c r="M35" s="113"/>
      <c r="N35" s="113"/>
      <c r="O35" s="113"/>
      <c r="P35" s="113"/>
      <c r="Q35" s="113"/>
      <c r="R35" s="113"/>
    </row>
    <row r="36" spans="1:19" ht="12.75" customHeight="1">
      <c r="A36" s="100"/>
      <c r="B36" s="100" t="s">
        <v>107</v>
      </c>
      <c r="C36" s="100"/>
      <c r="D36" s="100"/>
      <c r="E36" s="100"/>
      <c r="F36" s="114">
        <v>0</v>
      </c>
      <c r="G36" s="114">
        <v>14.445999999999913</v>
      </c>
      <c r="H36" s="114">
        <v>30.728000000000065</v>
      </c>
      <c r="I36" s="114">
        <v>50.80600000000004</v>
      </c>
      <c r="J36" s="114">
        <v>76.08399999999983</v>
      </c>
      <c r="K36" s="114">
        <v>103.015</v>
      </c>
      <c r="L36" s="114">
        <v>131.6010000000001</v>
      </c>
      <c r="M36" s="114">
        <v>162.125</v>
      </c>
      <c r="N36" s="114">
        <v>192.0519999999999</v>
      </c>
      <c r="O36" s="114">
        <v>222.47599999999989</v>
      </c>
      <c r="P36" s="114">
        <v>256.25800000000004</v>
      </c>
      <c r="Q36" s="114">
        <v>275.07899999999984</v>
      </c>
      <c r="R36" s="114">
        <v>1239.591</v>
      </c>
      <c r="S36" s="114"/>
    </row>
    <row r="37" spans="1:21" ht="12" customHeight="1">
      <c r="A37" s="100"/>
      <c r="B37" s="98" t="s">
        <v>84</v>
      </c>
      <c r="C37" s="100"/>
      <c r="D37" s="100"/>
      <c r="E37" s="100"/>
      <c r="F37" s="113">
        <v>0</v>
      </c>
      <c r="G37" s="113">
        <v>0.08523139999999949</v>
      </c>
      <c r="H37" s="113">
        <v>0.5788889999999992</v>
      </c>
      <c r="I37" s="113">
        <v>2.3310134000000002</v>
      </c>
      <c r="J37" s="113">
        <v>5.999883599999997</v>
      </c>
      <c r="K37" s="113">
        <v>11.070178699999992</v>
      </c>
      <c r="L37" s="113">
        <v>17.712233399999995</v>
      </c>
      <c r="M37" s="113">
        <v>26.053836899999997</v>
      </c>
      <c r="N37" s="113">
        <v>36.3492414</v>
      </c>
      <c r="O37" s="113">
        <v>48.63090919999999</v>
      </c>
      <c r="P37" s="113">
        <v>63.10511879999999</v>
      </c>
      <c r="Q37" s="113">
        <v>20.065196099999987</v>
      </c>
      <c r="R37" s="113">
        <v>211.91653579999993</v>
      </c>
      <c r="T37" s="113"/>
      <c r="U37" s="113"/>
    </row>
    <row r="38" spans="1:21" ht="7.5" customHeight="1">
      <c r="A38" s="100"/>
      <c r="C38" s="100"/>
      <c r="D38" s="100"/>
      <c r="E38" s="100"/>
      <c r="F38" s="117"/>
      <c r="G38" s="115"/>
      <c r="H38" s="115"/>
      <c r="I38" s="115"/>
      <c r="J38" s="115"/>
      <c r="K38" s="115"/>
      <c r="L38" s="115"/>
      <c r="M38" s="115"/>
      <c r="N38" s="115"/>
      <c r="O38" s="115"/>
      <c r="P38" s="115"/>
      <c r="Q38" s="112"/>
      <c r="R38" s="112"/>
      <c r="T38" s="113"/>
      <c r="U38" s="113"/>
    </row>
    <row r="39" spans="6:18" ht="12.75" customHeight="1">
      <c r="F39" s="276" t="s">
        <v>110</v>
      </c>
      <c r="G39" s="274"/>
      <c r="H39" s="274"/>
      <c r="I39" s="274"/>
      <c r="J39" s="274"/>
      <c r="K39" s="274"/>
      <c r="L39" s="274"/>
      <c r="M39" s="274"/>
      <c r="N39" s="274"/>
      <c r="O39" s="274"/>
      <c r="P39" s="274"/>
      <c r="Q39" s="274"/>
      <c r="R39" s="274"/>
    </row>
    <row r="40" spans="1:20" ht="12.75" customHeight="1">
      <c r="A40" s="272" t="s">
        <v>111</v>
      </c>
      <c r="B40" s="272"/>
      <c r="C40" s="272"/>
      <c r="D40" s="272"/>
      <c r="E40" s="272"/>
      <c r="F40" s="113"/>
      <c r="G40" s="113"/>
      <c r="H40" s="113"/>
      <c r="I40" s="113"/>
      <c r="J40" s="113"/>
      <c r="K40" s="113"/>
      <c r="L40" s="113"/>
      <c r="M40" s="113"/>
      <c r="N40" s="113"/>
      <c r="O40" s="113"/>
      <c r="P40" s="113"/>
      <c r="Q40" s="112"/>
      <c r="R40" s="112"/>
      <c r="T40" s="113"/>
    </row>
    <row r="41" spans="1:20" ht="12.75" customHeight="1">
      <c r="A41" s="100"/>
      <c r="B41" s="100" t="s">
        <v>107</v>
      </c>
      <c r="C41" s="100"/>
      <c r="D41" s="100"/>
      <c r="E41" s="100"/>
      <c r="F41" s="112">
        <v>0.261</v>
      </c>
      <c r="G41" s="112">
        <v>-2.7734502826067633</v>
      </c>
      <c r="H41" s="112">
        <v>-132.208635044998</v>
      </c>
      <c r="I41" s="112">
        <v>-227.7546976572726</v>
      </c>
      <c r="J41" s="112">
        <v>-257.1483781725076</v>
      </c>
      <c r="K41" s="112">
        <v>-269.4400631137951</v>
      </c>
      <c r="L41" s="112">
        <v>-280.2718134956815</v>
      </c>
      <c r="M41" s="112">
        <v>-290.58464261966554</v>
      </c>
      <c r="N41" s="112">
        <v>-301.7030198845849</v>
      </c>
      <c r="O41" s="112">
        <v>-313.24172818068865</v>
      </c>
      <c r="P41" s="112">
        <v>-324.77488054941654</v>
      </c>
      <c r="Q41" s="112">
        <v>-889.3252242711801</v>
      </c>
      <c r="R41" s="112">
        <v>-2399.901309001217</v>
      </c>
      <c r="T41" s="113"/>
    </row>
    <row r="42" spans="1:20" ht="12" customHeight="1">
      <c r="A42" s="100"/>
      <c r="B42" s="98" t="s">
        <v>84</v>
      </c>
      <c r="C42" s="100"/>
      <c r="D42" s="100"/>
      <c r="E42" s="100"/>
      <c r="F42" s="115">
        <v>0.0010701</v>
      </c>
      <c r="G42" s="115">
        <v>-0.013361856667379903</v>
      </c>
      <c r="H42" s="115">
        <v>-1.4705290583185542</v>
      </c>
      <c r="I42" s="115">
        <v>-8.396323877410104</v>
      </c>
      <c r="J42" s="115">
        <v>-22.003694800638605</v>
      </c>
      <c r="K42" s="115">
        <v>-37.39224440616997</v>
      </c>
      <c r="L42" s="115">
        <v>-53.680981965595905</v>
      </c>
      <c r="M42" s="115">
        <v>-70.9265315849185</v>
      </c>
      <c r="N42" s="115">
        <v>-89.75511641595176</v>
      </c>
      <c r="O42" s="115">
        <v>-109.89434834035183</v>
      </c>
      <c r="P42" s="115">
        <v>-131.45200033876938</v>
      </c>
      <c r="Q42" s="115">
        <v>-69.27615399920461</v>
      </c>
      <c r="R42" s="115">
        <v>-524.985132644792</v>
      </c>
      <c r="T42" s="113"/>
    </row>
    <row r="43" spans="1:18" s="106" customFormat="1" ht="7.5" customHeight="1">
      <c r="A43" s="108"/>
      <c r="B43" s="109"/>
      <c r="C43" s="109"/>
      <c r="D43" s="109"/>
      <c r="E43" s="109"/>
      <c r="F43" s="118"/>
      <c r="G43" s="110"/>
      <c r="H43" s="110"/>
      <c r="I43" s="110"/>
      <c r="J43" s="110"/>
      <c r="K43" s="110"/>
      <c r="L43" s="110"/>
      <c r="M43" s="110"/>
      <c r="N43" s="110"/>
      <c r="O43" s="110"/>
      <c r="P43" s="110"/>
      <c r="Q43" s="110"/>
      <c r="R43" s="110"/>
    </row>
    <row r="44" spans="1:20" ht="12" customHeight="1">
      <c r="A44" s="100" t="s">
        <v>90</v>
      </c>
      <c r="B44" s="100"/>
      <c r="C44" s="100"/>
      <c r="D44" s="100"/>
      <c r="E44" s="100"/>
      <c r="F44" s="113"/>
      <c r="G44" s="113"/>
      <c r="H44" s="113"/>
      <c r="I44" s="113"/>
      <c r="J44" s="113"/>
      <c r="K44" s="113"/>
      <c r="L44" s="113"/>
      <c r="M44" s="113"/>
      <c r="N44" s="113"/>
      <c r="O44" s="113"/>
      <c r="P44" s="113"/>
      <c r="Q44" s="112"/>
      <c r="R44" s="112"/>
      <c r="S44" s="113"/>
      <c r="T44" s="113"/>
    </row>
    <row r="45" spans="1:20" ht="12.75" customHeight="1">
      <c r="A45" s="100"/>
      <c r="B45" s="100" t="s">
        <v>107</v>
      </c>
      <c r="C45" s="100"/>
      <c r="D45" s="100"/>
      <c r="E45" s="100"/>
      <c r="F45" s="115">
        <v>-3.423473674891812</v>
      </c>
      <c r="G45" s="115">
        <v>-21.02637173681565</v>
      </c>
      <c r="H45" s="115">
        <v>-35.19468979876206</v>
      </c>
      <c r="I45" s="115">
        <v>-51.73014438820872</v>
      </c>
      <c r="J45" s="115">
        <v>-56.91223947508444</v>
      </c>
      <c r="K45" s="115">
        <v>-61.67103125931218</v>
      </c>
      <c r="L45" s="115">
        <v>-65.25267128461581</v>
      </c>
      <c r="M45" s="115">
        <v>-68.55792855373717</v>
      </c>
      <c r="N45" s="115">
        <v>-72.23522200913936</v>
      </c>
      <c r="O45" s="115">
        <v>-75.39416152727034</v>
      </c>
      <c r="P45" s="115">
        <v>-79.71178872416309</v>
      </c>
      <c r="Q45" s="115">
        <v>-226.53447665818305</v>
      </c>
      <c r="R45" s="115">
        <v>-587.6862487571088</v>
      </c>
      <c r="T45" s="113"/>
    </row>
    <row r="46" spans="2:20" ht="12" customHeight="1">
      <c r="B46" s="98" t="s">
        <v>84</v>
      </c>
      <c r="D46" s="100"/>
      <c r="E46" s="100"/>
      <c r="F46" s="115">
        <v>-0.01403624206705643</v>
      </c>
      <c r="G46" s="115">
        <v>-0.1634255405084682</v>
      </c>
      <c r="H46" s="115">
        <v>-0.8019608274092089</v>
      </c>
      <c r="I46" s="115">
        <v>-2.7845286070683812</v>
      </c>
      <c r="J46" s="115">
        <v>-6.169528549677764</v>
      </c>
      <c r="K46" s="115">
        <v>-9.791848208331473</v>
      </c>
      <c r="L46" s="115">
        <v>-13.695570868931608</v>
      </c>
      <c r="M46" s="115">
        <v>-17.83470530344609</v>
      </c>
      <c r="N46" s="115">
        <v>-22.363903682558337</v>
      </c>
      <c r="O46" s="115">
        <v>-27.238000020954814</v>
      </c>
      <c r="P46" s="115">
        <v>-32.50953618539691</v>
      </c>
      <c r="Q46" s="115">
        <v>-19.711291732995296</v>
      </c>
      <c r="R46" s="115">
        <v>-133.35300779428306</v>
      </c>
      <c r="T46" s="113"/>
    </row>
    <row r="47" spans="6:20" ht="7.5" customHeight="1">
      <c r="F47" s="113"/>
      <c r="G47" s="113"/>
      <c r="H47" s="113"/>
      <c r="I47" s="113"/>
      <c r="J47" s="113"/>
      <c r="K47" s="113"/>
      <c r="L47" s="113"/>
      <c r="M47" s="113"/>
      <c r="N47" s="113"/>
      <c r="O47" s="114"/>
      <c r="P47" s="114"/>
      <c r="Q47" s="112"/>
      <c r="R47" s="112"/>
      <c r="T47" s="113"/>
    </row>
    <row r="48" spans="1:20" ht="12.75" customHeight="1">
      <c r="A48" s="272" t="s">
        <v>112</v>
      </c>
      <c r="B48" s="272"/>
      <c r="C48" s="272"/>
      <c r="D48" s="272"/>
      <c r="E48" s="272"/>
      <c r="F48" s="113"/>
      <c r="G48" s="113"/>
      <c r="H48" s="113"/>
      <c r="I48" s="113"/>
      <c r="J48" s="113"/>
      <c r="K48" s="113"/>
      <c r="L48" s="113"/>
      <c r="M48" s="113"/>
      <c r="N48" s="113"/>
      <c r="O48" s="113"/>
      <c r="P48" s="113"/>
      <c r="Q48" s="112"/>
      <c r="R48" s="112"/>
      <c r="T48" s="113"/>
    </row>
    <row r="49" spans="1:20" ht="12.75" customHeight="1">
      <c r="A49" s="100"/>
      <c r="B49" s="100" t="s">
        <v>107</v>
      </c>
      <c r="C49" s="100"/>
      <c r="D49" s="100"/>
      <c r="E49" s="100"/>
      <c r="F49" s="115">
        <v>-6.538632867034455</v>
      </c>
      <c r="G49" s="115">
        <v>-80.63241007545125</v>
      </c>
      <c r="H49" s="115">
        <v>-58.12980228008878</v>
      </c>
      <c r="I49" s="115">
        <v>-31.030979841441045</v>
      </c>
      <c r="J49" s="115">
        <v>-37.04045000010139</v>
      </c>
      <c r="K49" s="115">
        <v>-43.83247659168287</v>
      </c>
      <c r="L49" s="115">
        <v>-52.32643293930858</v>
      </c>
      <c r="M49" s="115">
        <v>-61.528516745716594</v>
      </c>
      <c r="N49" s="115">
        <v>-71.501890748452</v>
      </c>
      <c r="O49" s="115">
        <v>-83.4770369201023</v>
      </c>
      <c r="P49" s="115">
        <v>-97.45778216516584</v>
      </c>
      <c r="Q49" s="115">
        <v>-250.66611878876537</v>
      </c>
      <c r="R49" s="115">
        <v>-616.9577783075108</v>
      </c>
      <c r="T49" s="113"/>
    </row>
    <row r="50" spans="1:20" ht="12" customHeight="1">
      <c r="A50" s="100"/>
      <c r="B50" s="98" t="s">
        <v>84</v>
      </c>
      <c r="C50" s="100"/>
      <c r="D50" s="100"/>
      <c r="E50" s="100"/>
      <c r="F50" s="115">
        <v>-0.026808394754841265</v>
      </c>
      <c r="G50" s="115">
        <v>-0.5509254974160586</v>
      </c>
      <c r="H50" s="115">
        <v>-2.125619195095202</v>
      </c>
      <c r="I50" s="115">
        <v>-4.982468067283158</v>
      </c>
      <c r="J50" s="115">
        <v>-8.342595011789523</v>
      </c>
      <c r="K50" s="115">
        <v>-11.344827428146095</v>
      </c>
      <c r="L50" s="115">
        <v>-14.74749543745307</v>
      </c>
      <c r="M50" s="115">
        <v>-18.57049175514061</v>
      </c>
      <c r="N50" s="115">
        <v>-22.96000849399248</v>
      </c>
      <c r="O50" s="115">
        <v>-28.033794105405118</v>
      </c>
      <c r="P50" s="115">
        <v>-33.995327982472666</v>
      </c>
      <c r="Q50" s="115">
        <v>-27.34643519973004</v>
      </c>
      <c r="R50" s="115">
        <v>-145.65355297419399</v>
      </c>
      <c r="T50" s="113"/>
    </row>
    <row r="51" spans="6:18" ht="3" customHeight="1">
      <c r="F51" s="113"/>
      <c r="G51" s="113"/>
      <c r="H51" s="113"/>
      <c r="I51" s="113"/>
      <c r="J51" s="113"/>
      <c r="K51" s="113"/>
      <c r="L51" s="113"/>
      <c r="M51" s="113"/>
      <c r="N51" s="113"/>
      <c r="O51" s="114"/>
      <c r="P51" s="114"/>
      <c r="Q51" s="112"/>
      <c r="R51" s="112"/>
    </row>
    <row r="52" spans="1:18" ht="12" customHeight="1">
      <c r="A52" s="109" t="s">
        <v>9</v>
      </c>
      <c r="B52" s="109"/>
      <c r="C52" s="109"/>
      <c r="D52" s="109"/>
      <c r="E52" s="109"/>
      <c r="F52" s="113"/>
      <c r="G52" s="113"/>
      <c r="H52" s="113"/>
      <c r="I52" s="113"/>
      <c r="J52" s="113"/>
      <c r="K52" s="113"/>
      <c r="L52" s="113"/>
      <c r="M52" s="113"/>
      <c r="N52" s="113"/>
      <c r="O52" s="114"/>
      <c r="P52" s="114"/>
      <c r="Q52" s="112"/>
      <c r="R52" s="112"/>
    </row>
    <row r="53" spans="1:20" ht="12" customHeight="1">
      <c r="A53" s="100" t="s">
        <v>91</v>
      </c>
      <c r="C53" s="100"/>
      <c r="D53" s="100"/>
      <c r="E53" s="100"/>
      <c r="F53" s="119"/>
      <c r="G53" s="119"/>
      <c r="H53" s="119"/>
      <c r="I53" s="119"/>
      <c r="J53" s="119"/>
      <c r="K53" s="119"/>
      <c r="L53" s="119"/>
      <c r="M53" s="119"/>
      <c r="N53" s="119"/>
      <c r="O53" s="119"/>
      <c r="P53" s="119"/>
      <c r="Q53" s="112"/>
      <c r="R53" s="112"/>
      <c r="T53" s="113"/>
    </row>
    <row r="54" spans="1:20" ht="12.75" customHeight="1">
      <c r="A54" s="100" t="s">
        <v>113</v>
      </c>
      <c r="C54" s="100"/>
      <c r="D54" s="100"/>
      <c r="E54" s="100"/>
      <c r="F54" s="119"/>
      <c r="G54" s="119"/>
      <c r="H54" s="119"/>
      <c r="I54" s="119"/>
      <c r="J54" s="119"/>
      <c r="K54" s="119"/>
      <c r="L54" s="119"/>
      <c r="M54" s="119"/>
      <c r="N54" s="119"/>
      <c r="O54" s="119"/>
      <c r="P54" s="119"/>
      <c r="Q54" s="112"/>
      <c r="R54" s="112"/>
      <c r="T54" s="113"/>
    </row>
    <row r="55" spans="1:20" ht="12.75" customHeight="1">
      <c r="A55" s="100"/>
      <c r="B55" s="100" t="s">
        <v>107</v>
      </c>
      <c r="C55" s="100"/>
      <c r="D55" s="100"/>
      <c r="E55" s="100"/>
      <c r="F55" s="113">
        <v>0</v>
      </c>
      <c r="G55" s="113">
        <v>0</v>
      </c>
      <c r="H55" s="113">
        <v>-16.073523074876977</v>
      </c>
      <c r="I55" s="113">
        <v>-51.77202809854855</v>
      </c>
      <c r="J55" s="113">
        <v>-59.14462613173078</v>
      </c>
      <c r="K55" s="113">
        <v>-66.8483312403412</v>
      </c>
      <c r="L55" s="113">
        <v>-74.25296099744249</v>
      </c>
      <c r="M55" s="113">
        <v>-81.56815505881868</v>
      </c>
      <c r="N55" s="113">
        <v>-88.29286330162475</v>
      </c>
      <c r="O55" s="113">
        <v>-95.10384123000257</v>
      </c>
      <c r="P55" s="113">
        <v>-102.44022312203231</v>
      </c>
      <c r="Q55" s="113">
        <v>-193.83850854549752</v>
      </c>
      <c r="R55" s="113">
        <v>-635.4965522554182</v>
      </c>
      <c r="T55" s="113"/>
    </row>
    <row r="56" spans="1:20" ht="12" customHeight="1">
      <c r="A56" s="100"/>
      <c r="B56" s="98" t="s">
        <v>84</v>
      </c>
      <c r="C56" s="100"/>
      <c r="D56" s="100"/>
      <c r="E56" s="100"/>
      <c r="F56" s="113">
        <v>0</v>
      </c>
      <c r="G56" s="113">
        <v>0</v>
      </c>
      <c r="H56" s="113">
        <v>-0.17359404920867136</v>
      </c>
      <c r="I56" s="113">
        <v>-1.4690889307337072</v>
      </c>
      <c r="J56" s="113">
        <v>-4.403957179230936</v>
      </c>
      <c r="K56" s="113">
        <v>-7.970116762836577</v>
      </c>
      <c r="L56" s="113">
        <v>-12.045816823341728</v>
      </c>
      <c r="M56" s="113">
        <v>-16.591767665400024</v>
      </c>
      <c r="N56" s="113">
        <v>-21.760273534617166</v>
      </c>
      <c r="O56" s="113">
        <v>-27.501942850680592</v>
      </c>
      <c r="P56" s="113">
        <v>-33.84919191563147</v>
      </c>
      <c r="Q56" s="113">
        <v>-14.016756922009892</v>
      </c>
      <c r="R56" s="113">
        <v>-125.76574971168088</v>
      </c>
      <c r="T56" s="113"/>
    </row>
    <row r="57" spans="6:21" ht="7.5" customHeight="1">
      <c r="F57" s="113"/>
      <c r="G57" s="113"/>
      <c r="H57" s="113"/>
      <c r="I57" s="113"/>
      <c r="J57" s="113"/>
      <c r="K57" s="113"/>
      <c r="L57" s="113"/>
      <c r="M57" s="113"/>
      <c r="N57" s="113"/>
      <c r="O57" s="113"/>
      <c r="P57" s="113"/>
      <c r="Q57" s="113"/>
      <c r="R57" s="113"/>
      <c r="T57" s="113"/>
      <c r="U57" s="113"/>
    </row>
    <row r="58" spans="1:18" ht="12" customHeight="1">
      <c r="A58" s="120" t="s">
        <v>92</v>
      </c>
      <c r="B58" s="100"/>
      <c r="C58" s="100"/>
      <c r="D58" s="100"/>
      <c r="E58" s="100"/>
      <c r="Q58" s="117"/>
      <c r="R58" s="117"/>
    </row>
    <row r="59" spans="1:18" ht="12" customHeight="1">
      <c r="A59" s="120" t="s">
        <v>93</v>
      </c>
      <c r="B59" s="100"/>
      <c r="C59" s="100"/>
      <c r="D59" s="100"/>
      <c r="E59" s="100"/>
      <c r="F59" s="114">
        <v>1184.4769999999999</v>
      </c>
      <c r="G59" s="114">
        <v>1188.183</v>
      </c>
      <c r="H59" s="114">
        <v>1189.076</v>
      </c>
      <c r="I59" s="114">
        <v>1193.306</v>
      </c>
      <c r="J59" s="114">
        <v>1219.629</v>
      </c>
      <c r="K59" s="114">
        <v>1245.7790000000002</v>
      </c>
      <c r="L59" s="114">
        <v>1274.133</v>
      </c>
      <c r="M59" s="114">
        <v>1308.2060000000001</v>
      </c>
      <c r="N59" s="114">
        <v>1335.37</v>
      </c>
      <c r="O59" s="114">
        <v>1361.668</v>
      </c>
      <c r="P59" s="114">
        <v>1398.653</v>
      </c>
      <c r="Q59" s="114">
        <v>6035.973</v>
      </c>
      <c r="R59" s="114">
        <v>12714.003</v>
      </c>
    </row>
    <row r="60" spans="1:18" ht="7.5" customHeight="1">
      <c r="A60" s="120"/>
      <c r="B60" s="100"/>
      <c r="C60" s="100"/>
      <c r="D60" s="100"/>
      <c r="E60" s="100"/>
      <c r="F60" s="117"/>
      <c r="G60" s="117"/>
      <c r="H60" s="117"/>
      <c r="I60" s="117"/>
      <c r="J60" s="117"/>
      <c r="K60" s="117"/>
      <c r="L60" s="117"/>
      <c r="M60" s="117"/>
      <c r="N60" s="117"/>
      <c r="O60" s="117"/>
      <c r="P60" s="117"/>
      <c r="Q60" s="112"/>
      <c r="R60" s="112"/>
    </row>
    <row r="61" spans="1:18" ht="12" customHeight="1">
      <c r="A61" s="120" t="s">
        <v>94</v>
      </c>
      <c r="B61" s="100"/>
      <c r="C61" s="100"/>
      <c r="D61" s="100"/>
      <c r="E61" s="100"/>
      <c r="F61" s="117"/>
      <c r="G61" s="117"/>
      <c r="H61" s="117"/>
      <c r="I61" s="117"/>
      <c r="J61" s="117"/>
      <c r="K61" s="117"/>
      <c r="L61" s="117"/>
      <c r="M61" s="117"/>
      <c r="N61" s="117"/>
      <c r="O61" s="117"/>
      <c r="P61" s="117"/>
      <c r="Q61" s="112"/>
      <c r="R61" s="112"/>
    </row>
    <row r="62" spans="1:18" ht="12" customHeight="1">
      <c r="A62" s="120" t="s">
        <v>95</v>
      </c>
      <c r="B62" s="100"/>
      <c r="C62" s="100"/>
      <c r="D62" s="100"/>
      <c r="E62" s="100"/>
      <c r="F62" s="113">
        <v>144.125</v>
      </c>
      <c r="G62" s="113">
        <v>109.145</v>
      </c>
      <c r="H62" s="113">
        <v>83.838</v>
      </c>
      <c r="I62" s="113">
        <v>73.645</v>
      </c>
      <c r="J62" s="113">
        <v>73.131</v>
      </c>
      <c r="K62" s="113">
        <v>73.493</v>
      </c>
      <c r="L62" s="113">
        <v>73.788</v>
      </c>
      <c r="M62" s="113">
        <v>75.229</v>
      </c>
      <c r="N62" s="113">
        <v>76.619</v>
      </c>
      <c r="O62" s="113">
        <v>78.035</v>
      </c>
      <c r="P62" s="113">
        <v>79.577</v>
      </c>
      <c r="Q62" s="113">
        <v>413.252</v>
      </c>
      <c r="R62" s="113">
        <v>796.5</v>
      </c>
    </row>
    <row r="63" spans="1:18" ht="7.5" customHeight="1">
      <c r="A63" s="120"/>
      <c r="B63" s="100"/>
      <c r="C63" s="100"/>
      <c r="D63" s="100"/>
      <c r="E63" s="100"/>
      <c r="F63" s="117"/>
      <c r="G63" s="117"/>
      <c r="H63" s="117"/>
      <c r="I63" s="117"/>
      <c r="J63" s="117"/>
      <c r="K63" s="117"/>
      <c r="L63" s="117"/>
      <c r="M63" s="117"/>
      <c r="N63" s="117"/>
      <c r="O63" s="117"/>
      <c r="P63" s="117"/>
      <c r="Q63" s="112"/>
      <c r="R63" s="112"/>
    </row>
    <row r="64" spans="1:18" ht="12" customHeight="1">
      <c r="A64" s="272" t="s">
        <v>96</v>
      </c>
      <c r="B64" s="272"/>
      <c r="C64" s="272"/>
      <c r="D64" s="272"/>
      <c r="E64" s="272"/>
      <c r="F64" s="114">
        <v>-1185.7482699816346</v>
      </c>
      <c r="G64" s="114">
        <v>-702.854085194152</v>
      </c>
      <c r="H64" s="114">
        <v>-498.46134633113434</v>
      </c>
      <c r="I64" s="114">
        <v>-263.6191440984521</v>
      </c>
      <c r="J64" s="114">
        <v>-256.95076811373156</v>
      </c>
      <c r="K64" s="114">
        <v>-249.70076589933706</v>
      </c>
      <c r="L64" s="114">
        <v>-233.97426311576737</v>
      </c>
      <c r="M64" s="114">
        <v>-271.8921635206234</v>
      </c>
      <c r="N64" s="114">
        <v>-233.73851961395576</v>
      </c>
      <c r="O64" s="114">
        <v>-188.3977341617183</v>
      </c>
      <c r="P64" s="114">
        <v>-235.30453495444</v>
      </c>
      <c r="Q64" s="114">
        <v>-1971.5861096368071</v>
      </c>
      <c r="R64" s="114">
        <v>-3134.893325003312</v>
      </c>
    </row>
    <row r="65" spans="1:18" ht="3" customHeight="1">
      <c r="A65" s="95"/>
      <c r="B65" s="95"/>
      <c r="C65" s="95"/>
      <c r="D65" s="95"/>
      <c r="E65" s="95"/>
      <c r="F65" s="121"/>
      <c r="G65" s="121"/>
      <c r="H65" s="122"/>
      <c r="I65" s="122"/>
      <c r="J65" s="122"/>
      <c r="K65" s="122"/>
      <c r="L65" s="122"/>
      <c r="M65" s="122"/>
      <c r="N65" s="122"/>
      <c r="O65" s="122"/>
      <c r="P65" s="122"/>
      <c r="Q65" s="97"/>
      <c r="R65" s="97"/>
    </row>
    <row r="66" ht="12" customHeight="1"/>
    <row r="67" ht="11.25" customHeight="1">
      <c r="A67" s="98" t="s">
        <v>97</v>
      </c>
    </row>
    <row r="68" ht="7.5" customHeight="1"/>
    <row r="69" spans="1:22" ht="11.25" customHeight="1">
      <c r="A69" s="98" t="s">
        <v>98</v>
      </c>
      <c r="E69" s="277" t="s">
        <v>99</v>
      </c>
      <c r="F69" s="278"/>
      <c r="G69" s="278"/>
      <c r="H69" s="278"/>
      <c r="I69" s="278"/>
      <c r="J69" s="278"/>
      <c r="K69" s="278"/>
      <c r="L69" s="278"/>
      <c r="M69" s="278"/>
      <c r="N69" s="278"/>
      <c r="O69" s="278"/>
      <c r="P69" s="278"/>
      <c r="Q69" s="278"/>
      <c r="R69" s="278"/>
      <c r="S69" s="124"/>
      <c r="T69" s="124"/>
      <c r="U69" s="124"/>
      <c r="V69" s="124"/>
    </row>
    <row r="70" spans="5:22" ht="11.25" customHeight="1">
      <c r="E70" s="278"/>
      <c r="F70" s="278"/>
      <c r="G70" s="278"/>
      <c r="H70" s="278"/>
      <c r="I70" s="278"/>
      <c r="J70" s="278"/>
      <c r="K70" s="278"/>
      <c r="L70" s="278"/>
      <c r="M70" s="278"/>
      <c r="N70" s="278"/>
      <c r="O70" s="278"/>
      <c r="P70" s="278"/>
      <c r="Q70" s="278"/>
      <c r="R70" s="278"/>
      <c r="S70" s="124"/>
      <c r="T70" s="124"/>
      <c r="U70" s="124"/>
      <c r="V70" s="124"/>
    </row>
    <row r="71" spans="5:22" ht="15" customHeight="1">
      <c r="E71" s="278"/>
      <c r="F71" s="278"/>
      <c r="G71" s="278"/>
      <c r="H71" s="278"/>
      <c r="I71" s="278"/>
      <c r="J71" s="278"/>
      <c r="K71" s="278"/>
      <c r="L71" s="278"/>
      <c r="M71" s="278"/>
      <c r="N71" s="278"/>
      <c r="O71" s="278"/>
      <c r="P71" s="278"/>
      <c r="Q71" s="278"/>
      <c r="R71" s="278"/>
      <c r="S71" s="124"/>
      <c r="T71" s="124"/>
      <c r="U71" s="124"/>
      <c r="V71" s="124"/>
    </row>
    <row r="72" ht="7.5" customHeight="1">
      <c r="U72" s="114"/>
    </row>
    <row r="73" spans="1:18" ht="11.25" customHeight="1">
      <c r="A73" s="98" t="s">
        <v>26</v>
      </c>
      <c r="C73" s="277" t="s">
        <v>114</v>
      </c>
      <c r="D73" s="279"/>
      <c r="E73" s="279"/>
      <c r="F73" s="279"/>
      <c r="G73" s="279"/>
      <c r="H73" s="279"/>
      <c r="I73" s="279"/>
      <c r="J73" s="279"/>
      <c r="K73" s="279"/>
      <c r="L73" s="279"/>
      <c r="M73" s="279"/>
      <c r="N73" s="279"/>
      <c r="O73" s="279"/>
      <c r="P73" s="279"/>
      <c r="Q73" s="279"/>
      <c r="R73" s="279"/>
    </row>
    <row r="74" spans="3:18" ht="11.25" customHeight="1">
      <c r="C74" s="278"/>
      <c r="D74" s="278"/>
      <c r="E74" s="278"/>
      <c r="F74" s="278"/>
      <c r="G74" s="278"/>
      <c r="H74" s="278"/>
      <c r="I74" s="278"/>
      <c r="J74" s="278"/>
      <c r="K74" s="278"/>
      <c r="L74" s="278"/>
      <c r="M74" s="278"/>
      <c r="N74" s="278"/>
      <c r="O74" s="278"/>
      <c r="P74" s="278"/>
      <c r="Q74" s="278"/>
      <c r="R74" s="278"/>
    </row>
    <row r="75" spans="3:18" ht="11.25" customHeight="1">
      <c r="C75" s="278"/>
      <c r="D75" s="278"/>
      <c r="E75" s="278"/>
      <c r="F75" s="278"/>
      <c r="G75" s="278"/>
      <c r="H75" s="278"/>
      <c r="I75" s="278"/>
      <c r="J75" s="278"/>
      <c r="K75" s="278"/>
      <c r="L75" s="278"/>
      <c r="M75" s="278"/>
      <c r="N75" s="278"/>
      <c r="O75" s="278"/>
      <c r="P75" s="278"/>
      <c r="Q75" s="278"/>
      <c r="R75" s="278"/>
    </row>
    <row r="76" spans="3:18" ht="11.25" customHeight="1">
      <c r="C76" s="278"/>
      <c r="D76" s="278"/>
      <c r="E76" s="278"/>
      <c r="F76" s="278"/>
      <c r="G76" s="278"/>
      <c r="H76" s="278"/>
      <c r="I76" s="278"/>
      <c r="J76" s="278"/>
      <c r="K76" s="278"/>
      <c r="L76" s="278"/>
      <c r="M76" s="278"/>
      <c r="N76" s="278"/>
      <c r="O76" s="278"/>
      <c r="P76" s="278"/>
      <c r="Q76" s="278"/>
      <c r="R76" s="278"/>
    </row>
    <row r="77" spans="3:18" ht="11.25" customHeight="1">
      <c r="C77" s="278"/>
      <c r="D77" s="278"/>
      <c r="E77" s="278"/>
      <c r="F77" s="278"/>
      <c r="G77" s="278"/>
      <c r="H77" s="278"/>
      <c r="I77" s="278"/>
      <c r="J77" s="278"/>
      <c r="K77" s="278"/>
      <c r="L77" s="278"/>
      <c r="M77" s="278"/>
      <c r="N77" s="278"/>
      <c r="O77" s="278"/>
      <c r="P77" s="278"/>
      <c r="Q77" s="278"/>
      <c r="R77" s="278"/>
    </row>
    <row r="78" spans="3:18" ht="11.25" customHeight="1">
      <c r="C78" s="278"/>
      <c r="D78" s="278"/>
      <c r="E78" s="278"/>
      <c r="F78" s="278"/>
      <c r="G78" s="278"/>
      <c r="H78" s="278"/>
      <c r="I78" s="278"/>
      <c r="J78" s="278"/>
      <c r="K78" s="278"/>
      <c r="L78" s="278"/>
      <c r="M78" s="278"/>
      <c r="N78" s="278"/>
      <c r="O78" s="278"/>
      <c r="P78" s="278"/>
      <c r="Q78" s="278"/>
      <c r="R78" s="278"/>
    </row>
    <row r="79" ht="11.25" customHeight="1"/>
    <row r="80" spans="1:21" ht="10.5" customHeight="1">
      <c r="A80" s="98" t="s">
        <v>28</v>
      </c>
      <c r="C80" s="281" t="s">
        <v>100</v>
      </c>
      <c r="D80" s="282"/>
      <c r="E80" s="282"/>
      <c r="F80" s="282"/>
      <c r="G80" s="282"/>
      <c r="H80" s="282"/>
      <c r="I80" s="282"/>
      <c r="J80" s="282"/>
      <c r="K80" s="282"/>
      <c r="L80" s="282"/>
      <c r="M80" s="282"/>
      <c r="N80" s="282"/>
      <c r="O80" s="282"/>
      <c r="P80" s="282"/>
      <c r="Q80" s="282"/>
      <c r="R80" s="282"/>
      <c r="U80" s="114"/>
    </row>
    <row r="81" spans="3:21" ht="10.5" customHeight="1">
      <c r="C81" s="125"/>
      <c r="D81" s="126"/>
      <c r="E81" s="126"/>
      <c r="F81" s="126"/>
      <c r="G81" s="126"/>
      <c r="H81" s="126"/>
      <c r="I81" s="126"/>
      <c r="J81" s="126"/>
      <c r="K81" s="126"/>
      <c r="L81" s="126"/>
      <c r="M81" s="126"/>
      <c r="N81" s="126"/>
      <c r="O81" s="126"/>
      <c r="P81" s="126"/>
      <c r="Q81" s="126"/>
      <c r="R81" s="126"/>
      <c r="U81" s="114"/>
    </row>
    <row r="82" ht="7.5" customHeight="1">
      <c r="U82" s="114"/>
    </row>
    <row r="83" spans="1:18" ht="11.25" customHeight="1">
      <c r="A83" s="98" t="s">
        <v>30</v>
      </c>
      <c r="C83" s="277" t="s">
        <v>115</v>
      </c>
      <c r="D83" s="277"/>
      <c r="E83" s="277"/>
      <c r="F83" s="277"/>
      <c r="G83" s="277"/>
      <c r="H83" s="277"/>
      <c r="I83" s="277"/>
      <c r="J83" s="277"/>
      <c r="K83" s="277"/>
      <c r="L83" s="277"/>
      <c r="M83" s="277"/>
      <c r="N83" s="277"/>
      <c r="O83" s="277"/>
      <c r="P83" s="277"/>
      <c r="Q83" s="277"/>
      <c r="R83" s="277"/>
    </row>
    <row r="84" spans="3:18" ht="11.25" customHeight="1">
      <c r="C84" s="278"/>
      <c r="D84" s="278"/>
      <c r="E84" s="278"/>
      <c r="F84" s="278"/>
      <c r="G84" s="278"/>
      <c r="H84" s="278"/>
      <c r="I84" s="278"/>
      <c r="J84" s="278"/>
      <c r="K84" s="278"/>
      <c r="L84" s="278"/>
      <c r="M84" s="278"/>
      <c r="N84" s="278"/>
      <c r="O84" s="278"/>
      <c r="P84" s="278"/>
      <c r="Q84" s="278"/>
      <c r="R84" s="278"/>
    </row>
    <row r="85" spans="3:18" ht="11.25" customHeight="1">
      <c r="C85" s="278"/>
      <c r="D85" s="278"/>
      <c r="E85" s="278"/>
      <c r="F85" s="278"/>
      <c r="G85" s="278"/>
      <c r="H85" s="278"/>
      <c r="I85" s="278"/>
      <c r="J85" s="278"/>
      <c r="K85" s="278"/>
      <c r="L85" s="278"/>
      <c r="M85" s="278"/>
      <c r="N85" s="278"/>
      <c r="O85" s="278"/>
      <c r="P85" s="278"/>
      <c r="Q85" s="278"/>
      <c r="R85" s="278"/>
    </row>
    <row r="86" spans="3:18" ht="11.25" customHeight="1">
      <c r="C86" s="278"/>
      <c r="D86" s="278"/>
      <c r="E86" s="278"/>
      <c r="F86" s="278"/>
      <c r="G86" s="278"/>
      <c r="H86" s="278"/>
      <c r="I86" s="278"/>
      <c r="J86" s="278"/>
      <c r="K86" s="278"/>
      <c r="L86" s="278"/>
      <c r="M86" s="278"/>
      <c r="N86" s="278"/>
      <c r="O86" s="278"/>
      <c r="P86" s="278"/>
      <c r="Q86" s="278"/>
      <c r="R86" s="278"/>
    </row>
    <row r="87" spans="3:18" ht="11.25" customHeight="1">
      <c r="C87" s="278"/>
      <c r="D87" s="278"/>
      <c r="E87" s="278"/>
      <c r="F87" s="278"/>
      <c r="G87" s="278"/>
      <c r="H87" s="278"/>
      <c r="I87" s="278"/>
      <c r="J87" s="278"/>
      <c r="K87" s="278"/>
      <c r="L87" s="278"/>
      <c r="M87" s="278"/>
      <c r="N87" s="278"/>
      <c r="O87" s="278"/>
      <c r="P87" s="278"/>
      <c r="Q87" s="278"/>
      <c r="R87" s="278"/>
    </row>
    <row r="88" spans="3:18" ht="11.25" customHeight="1">
      <c r="C88" s="278"/>
      <c r="D88" s="278"/>
      <c r="E88" s="278"/>
      <c r="F88" s="278"/>
      <c r="G88" s="278"/>
      <c r="H88" s="278"/>
      <c r="I88" s="278"/>
      <c r="J88" s="278"/>
      <c r="K88" s="278"/>
      <c r="L88" s="278"/>
      <c r="M88" s="278"/>
      <c r="N88" s="278"/>
      <c r="O88" s="278"/>
      <c r="P88" s="278"/>
      <c r="Q88" s="278"/>
      <c r="R88" s="278"/>
    </row>
    <row r="89" spans="3:18" ht="11.25" customHeight="1">
      <c r="C89" s="123"/>
      <c r="D89" s="123"/>
      <c r="E89" s="123"/>
      <c r="F89" s="123"/>
      <c r="G89" s="123"/>
      <c r="H89" s="123"/>
      <c r="I89" s="123"/>
      <c r="J89" s="123"/>
      <c r="K89" s="123"/>
      <c r="L89" s="123"/>
      <c r="M89" s="123"/>
      <c r="N89" s="123"/>
      <c r="O89" s="123"/>
      <c r="P89" s="123"/>
      <c r="Q89" s="123"/>
      <c r="R89" s="123"/>
    </row>
    <row r="90" ht="4.5" customHeight="1"/>
    <row r="91" spans="1:18" ht="11.25" customHeight="1">
      <c r="A91" s="98" t="s">
        <v>101</v>
      </c>
      <c r="C91" s="277" t="s">
        <v>102</v>
      </c>
      <c r="D91" s="278"/>
      <c r="E91" s="278"/>
      <c r="F91" s="278"/>
      <c r="G91" s="278"/>
      <c r="H91" s="278"/>
      <c r="I91" s="278"/>
      <c r="J91" s="278"/>
      <c r="K91" s="278"/>
      <c r="L91" s="278"/>
      <c r="M91" s="278"/>
      <c r="N91" s="278"/>
      <c r="O91" s="278"/>
      <c r="P91" s="278"/>
      <c r="Q91" s="278"/>
      <c r="R91" s="278"/>
    </row>
    <row r="92" spans="3:18" ht="11.25" customHeight="1">
      <c r="C92" s="278"/>
      <c r="D92" s="278"/>
      <c r="E92" s="278"/>
      <c r="F92" s="278"/>
      <c r="G92" s="278"/>
      <c r="H92" s="278"/>
      <c r="I92" s="278"/>
      <c r="J92" s="278"/>
      <c r="K92" s="278"/>
      <c r="L92" s="278"/>
      <c r="M92" s="278"/>
      <c r="N92" s="278"/>
      <c r="O92" s="278"/>
      <c r="P92" s="278"/>
      <c r="Q92" s="278"/>
      <c r="R92" s="278"/>
    </row>
    <row r="93" spans="3:18" ht="11.25" customHeight="1">
      <c r="C93" s="278"/>
      <c r="D93" s="278"/>
      <c r="E93" s="278"/>
      <c r="F93" s="278"/>
      <c r="G93" s="278"/>
      <c r="H93" s="278"/>
      <c r="I93" s="278"/>
      <c r="J93" s="278"/>
      <c r="K93" s="278"/>
      <c r="L93" s="278"/>
      <c r="M93" s="278"/>
      <c r="N93" s="278"/>
      <c r="O93" s="278"/>
      <c r="P93" s="278"/>
      <c r="Q93" s="278"/>
      <c r="R93" s="278"/>
    </row>
    <row r="94" spans="4:15" ht="11.25" customHeight="1">
      <c r="D94" s="100"/>
      <c r="N94" s="99"/>
      <c r="O94" s="99"/>
    </row>
    <row r="95" spans="14:15" ht="7.5" customHeight="1">
      <c r="N95" s="99"/>
      <c r="O95" s="99"/>
    </row>
    <row r="96" spans="1:18" ht="68.25" customHeight="1">
      <c r="A96" s="283" t="s">
        <v>103</v>
      </c>
      <c r="B96" s="284"/>
      <c r="C96" s="277" t="s">
        <v>234</v>
      </c>
      <c r="D96" s="279"/>
      <c r="E96" s="279"/>
      <c r="F96" s="279"/>
      <c r="G96" s="279"/>
      <c r="H96" s="279"/>
      <c r="I96" s="279"/>
      <c r="J96" s="279"/>
      <c r="K96" s="279"/>
      <c r="L96" s="279"/>
      <c r="M96" s="279"/>
      <c r="N96" s="279"/>
      <c r="O96" s="279"/>
      <c r="P96" s="279"/>
      <c r="Q96" s="279"/>
      <c r="R96" s="279"/>
    </row>
    <row r="97" spans="4:15" ht="11.25" customHeight="1">
      <c r="D97" s="100"/>
      <c r="N97" s="99"/>
      <c r="O97" s="99"/>
    </row>
    <row r="98" spans="1:19" ht="11.25" customHeight="1">
      <c r="A98" s="127" t="s">
        <v>104</v>
      </c>
      <c r="B98" s="124"/>
      <c r="C98" s="277" t="s">
        <v>105</v>
      </c>
      <c r="D98" s="278"/>
      <c r="E98" s="278"/>
      <c r="F98" s="278"/>
      <c r="G98" s="278"/>
      <c r="H98" s="278"/>
      <c r="I98" s="278"/>
      <c r="J98" s="278"/>
      <c r="K98" s="278"/>
      <c r="L98" s="278"/>
      <c r="M98" s="278"/>
      <c r="N98" s="278"/>
      <c r="O98" s="278"/>
      <c r="P98" s="278"/>
      <c r="Q98" s="278"/>
      <c r="R98" s="278"/>
      <c r="S98" s="101"/>
    </row>
    <row r="99" spans="1:19" ht="11.25" customHeight="1">
      <c r="A99" s="127"/>
      <c r="B99" s="124"/>
      <c r="C99" s="278"/>
      <c r="D99" s="278"/>
      <c r="E99" s="278"/>
      <c r="F99" s="278"/>
      <c r="G99" s="278"/>
      <c r="H99" s="278"/>
      <c r="I99" s="278"/>
      <c r="J99" s="278"/>
      <c r="K99" s="278"/>
      <c r="L99" s="278"/>
      <c r="M99" s="278"/>
      <c r="N99" s="278"/>
      <c r="O99" s="278"/>
      <c r="P99" s="278"/>
      <c r="Q99" s="278"/>
      <c r="R99" s="278"/>
      <c r="S99" s="101"/>
    </row>
    <row r="100" spans="1:19" ht="19.5" customHeight="1">
      <c r="A100" s="127"/>
      <c r="B100" s="124"/>
      <c r="C100" s="278"/>
      <c r="D100" s="278"/>
      <c r="E100" s="278"/>
      <c r="F100" s="278"/>
      <c r="G100" s="278"/>
      <c r="H100" s="278"/>
      <c r="I100" s="278"/>
      <c r="J100" s="278"/>
      <c r="K100" s="278"/>
      <c r="L100" s="278"/>
      <c r="M100" s="278"/>
      <c r="N100" s="278"/>
      <c r="O100" s="278"/>
      <c r="P100" s="278"/>
      <c r="Q100" s="278"/>
      <c r="R100" s="278"/>
      <c r="S100" s="101"/>
    </row>
    <row r="101" spans="4:15" ht="11.25" customHeight="1">
      <c r="D101" s="100"/>
      <c r="N101" s="99"/>
      <c r="O101" s="99"/>
    </row>
    <row r="102" spans="1:19" ht="12" customHeight="1">
      <c r="A102" s="104" t="s">
        <v>106</v>
      </c>
      <c r="B102" s="124"/>
      <c r="C102" s="277" t="s">
        <v>235</v>
      </c>
      <c r="D102" s="277"/>
      <c r="E102" s="277"/>
      <c r="F102" s="277"/>
      <c r="G102" s="277"/>
      <c r="H102" s="277"/>
      <c r="I102" s="277"/>
      <c r="J102" s="277"/>
      <c r="K102" s="277"/>
      <c r="L102" s="277"/>
      <c r="M102" s="277"/>
      <c r="N102" s="277"/>
      <c r="O102" s="277"/>
      <c r="P102" s="277"/>
      <c r="Q102" s="277"/>
      <c r="R102" s="277"/>
      <c r="S102" s="101"/>
    </row>
    <row r="103" spans="1:19" ht="12" customHeight="1">
      <c r="A103" s="127"/>
      <c r="B103" s="124"/>
      <c r="C103" s="277"/>
      <c r="D103" s="277"/>
      <c r="E103" s="277"/>
      <c r="F103" s="277"/>
      <c r="G103" s="277"/>
      <c r="H103" s="277"/>
      <c r="I103" s="277"/>
      <c r="J103" s="277"/>
      <c r="K103" s="277"/>
      <c r="L103" s="277"/>
      <c r="M103" s="277"/>
      <c r="N103" s="277"/>
      <c r="O103" s="277"/>
      <c r="P103" s="277"/>
      <c r="Q103" s="277"/>
      <c r="R103" s="277"/>
      <c r="S103" s="101"/>
    </row>
    <row r="104" spans="1:19" ht="12" customHeight="1">
      <c r="A104" s="127"/>
      <c r="B104" s="124"/>
      <c r="C104" s="277"/>
      <c r="D104" s="277"/>
      <c r="E104" s="277"/>
      <c r="F104" s="277"/>
      <c r="G104" s="277"/>
      <c r="H104" s="277"/>
      <c r="I104" s="277"/>
      <c r="J104" s="277"/>
      <c r="K104" s="277"/>
      <c r="L104" s="277"/>
      <c r="M104" s="277"/>
      <c r="N104" s="277"/>
      <c r="O104" s="277"/>
      <c r="P104" s="277"/>
      <c r="Q104" s="277"/>
      <c r="R104" s="277"/>
      <c r="S104" s="101"/>
    </row>
    <row r="105" spans="2:19" ht="10.5" customHeight="1">
      <c r="B105" s="104"/>
      <c r="C105" s="277"/>
      <c r="D105" s="277"/>
      <c r="E105" s="277"/>
      <c r="F105" s="277"/>
      <c r="G105" s="277"/>
      <c r="H105" s="277"/>
      <c r="I105" s="277"/>
      <c r="J105" s="277"/>
      <c r="K105" s="277"/>
      <c r="L105" s="277"/>
      <c r="M105" s="277"/>
      <c r="N105" s="277"/>
      <c r="O105" s="277"/>
      <c r="P105" s="277"/>
      <c r="Q105" s="277"/>
      <c r="R105" s="277"/>
      <c r="S105" s="104"/>
    </row>
    <row r="106" spans="3:18" ht="12.75">
      <c r="C106" s="277"/>
      <c r="D106" s="277"/>
      <c r="E106" s="277"/>
      <c r="F106" s="277"/>
      <c r="G106" s="277"/>
      <c r="H106" s="277"/>
      <c r="I106" s="277"/>
      <c r="J106" s="277"/>
      <c r="K106" s="277"/>
      <c r="L106" s="277"/>
      <c r="M106" s="277"/>
      <c r="N106" s="277"/>
      <c r="O106" s="277"/>
      <c r="P106" s="277"/>
      <c r="Q106" s="277"/>
      <c r="R106" s="277"/>
    </row>
    <row r="107" spans="3:18" ht="12.75">
      <c r="C107" s="277"/>
      <c r="D107" s="277"/>
      <c r="E107" s="277"/>
      <c r="F107" s="277"/>
      <c r="G107" s="277"/>
      <c r="H107" s="277"/>
      <c r="I107" s="277"/>
      <c r="J107" s="277"/>
      <c r="K107" s="277"/>
      <c r="L107" s="277"/>
      <c r="M107" s="277"/>
      <c r="N107" s="277"/>
      <c r="O107" s="277"/>
      <c r="P107" s="277"/>
      <c r="Q107" s="280"/>
      <c r="R107" s="280"/>
    </row>
    <row r="108" spans="3:18" ht="12.75">
      <c r="C108" s="277"/>
      <c r="D108" s="277"/>
      <c r="E108" s="277"/>
      <c r="F108" s="277"/>
      <c r="G108" s="277"/>
      <c r="H108" s="277"/>
      <c r="I108" s="277"/>
      <c r="J108" s="277"/>
      <c r="K108" s="277"/>
      <c r="L108" s="277"/>
      <c r="M108" s="277"/>
      <c r="N108" s="277"/>
      <c r="O108" s="277"/>
      <c r="P108" s="277"/>
      <c r="Q108" s="277"/>
      <c r="R108" s="277"/>
    </row>
    <row r="109" spans="3:18" ht="12.75">
      <c r="C109" s="277"/>
      <c r="D109" s="277"/>
      <c r="E109" s="277"/>
      <c r="F109" s="277"/>
      <c r="G109" s="277"/>
      <c r="H109" s="277"/>
      <c r="I109" s="277"/>
      <c r="J109" s="277"/>
      <c r="K109" s="277"/>
      <c r="L109" s="277"/>
      <c r="M109" s="277"/>
      <c r="N109" s="277"/>
      <c r="O109" s="277"/>
      <c r="P109" s="277"/>
      <c r="Q109" s="277"/>
      <c r="R109" s="277"/>
    </row>
    <row r="110" spans="6:18" ht="12.75">
      <c r="F110" s="114"/>
      <c r="G110" s="114"/>
      <c r="H110" s="114"/>
      <c r="I110" s="114"/>
      <c r="J110" s="114"/>
      <c r="K110" s="114"/>
      <c r="L110" s="114"/>
      <c r="M110" s="114"/>
      <c r="N110" s="114"/>
      <c r="O110" s="114"/>
      <c r="P110" s="114"/>
      <c r="R110" s="114"/>
    </row>
    <row r="111" spans="7:16" ht="12.75">
      <c r="G111" s="114"/>
      <c r="H111" s="114"/>
      <c r="I111" s="114"/>
      <c r="J111" s="114"/>
      <c r="K111" s="114"/>
      <c r="L111" s="114"/>
      <c r="M111" s="114"/>
      <c r="N111" s="114"/>
      <c r="O111" s="114"/>
      <c r="P111" s="114"/>
    </row>
    <row r="117" spans="6:16" ht="12.75">
      <c r="F117" s="114"/>
      <c r="G117" s="114"/>
      <c r="H117" s="114"/>
      <c r="I117" s="114"/>
      <c r="J117" s="114"/>
      <c r="K117" s="114"/>
      <c r="L117" s="114"/>
      <c r="M117" s="114"/>
      <c r="N117" s="114"/>
      <c r="O117" s="114"/>
      <c r="P117" s="114"/>
    </row>
    <row r="118" spans="6:16" ht="12.75">
      <c r="F118" s="131"/>
      <c r="G118" s="131"/>
      <c r="H118" s="131"/>
      <c r="I118" s="131"/>
      <c r="J118" s="131"/>
      <c r="K118" s="131"/>
      <c r="L118" s="131"/>
      <c r="M118" s="131"/>
      <c r="N118" s="131"/>
      <c r="O118" s="131"/>
      <c r="P118" s="131"/>
    </row>
    <row r="119" spans="6:16" ht="12.75">
      <c r="F119" s="132"/>
      <c r="G119" s="132"/>
      <c r="H119" s="132"/>
      <c r="I119" s="132"/>
      <c r="J119" s="132"/>
      <c r="K119" s="132"/>
      <c r="L119" s="132"/>
      <c r="M119" s="132"/>
      <c r="N119" s="132"/>
      <c r="O119" s="132"/>
      <c r="P119" s="132"/>
    </row>
    <row r="122" spans="6:16" ht="12.75">
      <c r="F122" s="133"/>
      <c r="G122" s="133"/>
      <c r="H122" s="133"/>
      <c r="I122" s="133"/>
      <c r="J122" s="133"/>
      <c r="K122" s="133"/>
      <c r="L122" s="133"/>
      <c r="M122" s="133"/>
      <c r="N122" s="133"/>
      <c r="O122" s="133"/>
      <c r="P122" s="133"/>
    </row>
    <row r="123" spans="6:16" ht="12.75">
      <c r="F123" s="131"/>
      <c r="G123" s="131"/>
      <c r="H123" s="131"/>
      <c r="I123" s="131"/>
      <c r="J123" s="131"/>
      <c r="K123" s="131"/>
      <c r="L123" s="131"/>
      <c r="M123" s="131"/>
      <c r="N123" s="131"/>
      <c r="O123" s="131"/>
      <c r="P123" s="131"/>
    </row>
    <row r="126" spans="6:16" ht="12.75">
      <c r="F126" s="114"/>
      <c r="G126" s="114"/>
      <c r="H126" s="114"/>
      <c r="I126" s="114"/>
      <c r="J126" s="114"/>
      <c r="K126" s="114"/>
      <c r="L126" s="114"/>
      <c r="M126" s="114"/>
      <c r="N126" s="114"/>
      <c r="O126" s="114"/>
      <c r="P126" s="114"/>
    </row>
    <row r="127" spans="6:16" ht="12.75">
      <c r="F127" s="131"/>
      <c r="G127" s="131"/>
      <c r="H127" s="131"/>
      <c r="I127" s="131"/>
      <c r="J127" s="131"/>
      <c r="K127" s="131"/>
      <c r="L127" s="131"/>
      <c r="M127" s="131"/>
      <c r="N127" s="131"/>
      <c r="O127" s="131"/>
      <c r="P127" s="131"/>
    </row>
    <row r="128" spans="6:18" ht="12.75">
      <c r="F128" s="111"/>
      <c r="R128" s="114"/>
    </row>
    <row r="130" spans="7:16" ht="12.75">
      <c r="G130" s="114"/>
      <c r="H130" s="114"/>
      <c r="I130" s="114"/>
      <c r="J130" s="114"/>
      <c r="K130" s="114"/>
      <c r="L130" s="114"/>
      <c r="M130" s="114"/>
      <c r="N130" s="114"/>
      <c r="O130" s="114"/>
      <c r="P130" s="114"/>
    </row>
  </sheetData>
  <mergeCells count="21">
    <mergeCell ref="C91:R93"/>
    <mergeCell ref="C98:R100"/>
    <mergeCell ref="C102:R109"/>
    <mergeCell ref="A34:E34"/>
    <mergeCell ref="C80:R80"/>
    <mergeCell ref="C83:R88"/>
    <mergeCell ref="C96:R96"/>
    <mergeCell ref="A96:B96"/>
    <mergeCell ref="E69:R71"/>
    <mergeCell ref="C73:R78"/>
    <mergeCell ref="A2:E2"/>
    <mergeCell ref="A11:E11"/>
    <mergeCell ref="A1:R1"/>
    <mergeCell ref="F10:R10"/>
    <mergeCell ref="A64:E64"/>
    <mergeCell ref="A33:E33"/>
    <mergeCell ref="A27:E27"/>
    <mergeCell ref="F39:R39"/>
    <mergeCell ref="A40:E40"/>
    <mergeCell ref="A48:E48"/>
    <mergeCell ref="A19:E19"/>
  </mergeCells>
  <printOptions/>
  <pageMargins left="0.75" right="0.75" top="0.5" bottom="0.5" header="0.5" footer="0.5"/>
  <pageSetup fitToHeight="1" fitToWidth="1"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pageSetUpPr fitToPage="1"/>
  </sheetPr>
  <dimension ref="A1:Q103"/>
  <sheetViews>
    <sheetView showGridLines="0" workbookViewId="0" topLeftCell="A1">
      <selection activeCell="A1" sqref="A1"/>
    </sheetView>
  </sheetViews>
  <sheetFormatPr defaultColWidth="8.88671875" defaultRowHeight="12" customHeight="1"/>
  <cols>
    <col min="1" max="3" width="1.33203125" style="166" customWidth="1"/>
    <col min="4" max="4" width="10.77734375" style="166" customWidth="1"/>
    <col min="5" max="15" width="4.88671875" style="166" customWidth="1"/>
    <col min="16" max="16" width="4.99609375" style="168" customWidth="1"/>
    <col min="17" max="17" width="4.99609375" style="166" customWidth="1"/>
    <col min="18" max="16384" width="16.4453125" style="166" customWidth="1"/>
  </cols>
  <sheetData>
    <row r="1" spans="1:17" ht="12" customHeight="1">
      <c r="A1" s="230" t="s">
        <v>164</v>
      </c>
      <c r="B1" s="167"/>
      <c r="C1" s="167"/>
      <c r="D1" s="167"/>
      <c r="E1" s="167"/>
      <c r="F1" s="167"/>
      <c r="G1" s="167"/>
      <c r="H1" s="167"/>
      <c r="I1" s="167"/>
      <c r="J1" s="167"/>
      <c r="K1" s="167"/>
      <c r="L1" s="167"/>
      <c r="M1" s="167"/>
      <c r="N1" s="167"/>
      <c r="O1" s="167"/>
      <c r="Q1" s="167"/>
    </row>
    <row r="2" spans="1:17" ht="12" customHeight="1">
      <c r="A2" s="169"/>
      <c r="B2" s="169"/>
      <c r="C2" s="169"/>
      <c r="D2" s="169"/>
      <c r="E2" s="169"/>
      <c r="F2" s="169"/>
      <c r="G2" s="169"/>
      <c r="H2" s="169"/>
      <c r="I2" s="169"/>
      <c r="J2" s="169"/>
      <c r="K2" s="169"/>
      <c r="L2" s="169"/>
      <c r="M2" s="169"/>
      <c r="N2" s="169"/>
      <c r="O2" s="169"/>
      <c r="P2" s="170"/>
      <c r="Q2" s="169"/>
    </row>
    <row r="3" spans="1:17" ht="12" customHeight="1">
      <c r="A3" s="171" t="s">
        <v>1</v>
      </c>
      <c r="B3" s="171"/>
      <c r="C3" s="171"/>
      <c r="D3" s="171"/>
      <c r="E3" s="171"/>
      <c r="F3" s="171"/>
      <c r="G3" s="171"/>
      <c r="H3" s="171"/>
      <c r="I3" s="171"/>
      <c r="J3" s="171"/>
      <c r="K3" s="171"/>
      <c r="L3" s="171"/>
      <c r="M3" s="171"/>
      <c r="N3" s="171"/>
      <c r="O3" s="171"/>
      <c r="P3" s="172"/>
      <c r="Q3" s="171"/>
    </row>
    <row r="4" spans="2:17" s="173" customFormat="1" ht="12" customHeight="1">
      <c r="B4" s="174"/>
      <c r="C4" s="174"/>
      <c r="D4" s="174"/>
      <c r="E4" s="175"/>
      <c r="F4" s="175"/>
      <c r="G4" s="175"/>
      <c r="H4" s="175"/>
      <c r="I4" s="175"/>
      <c r="J4" s="175"/>
      <c r="K4" s="175"/>
      <c r="L4" s="175"/>
      <c r="M4" s="175"/>
      <c r="N4" s="175"/>
      <c r="O4" s="175"/>
      <c r="P4" s="175" t="s">
        <v>2</v>
      </c>
      <c r="Q4" s="175" t="s">
        <v>2</v>
      </c>
    </row>
    <row r="5" spans="1:17" s="173" customFormat="1" ht="12" customHeight="1">
      <c r="A5" s="174"/>
      <c r="B5" s="174"/>
      <c r="C5" s="174"/>
      <c r="D5" s="174"/>
      <c r="E5" s="175"/>
      <c r="F5" s="175"/>
      <c r="G5" s="175"/>
      <c r="H5" s="175"/>
      <c r="I5" s="175"/>
      <c r="J5" s="175"/>
      <c r="K5" s="175"/>
      <c r="L5" s="175"/>
      <c r="M5" s="175"/>
      <c r="N5" s="175"/>
      <c r="O5" s="175"/>
      <c r="P5" s="175" t="s">
        <v>4</v>
      </c>
      <c r="Q5" s="175" t="s">
        <v>4</v>
      </c>
    </row>
    <row r="6" spans="5:17" s="173" customFormat="1" ht="12" customHeight="1">
      <c r="E6" s="176">
        <v>2009</v>
      </c>
      <c r="F6" s="176">
        <v>2010</v>
      </c>
      <c r="G6" s="176">
        <v>2011</v>
      </c>
      <c r="H6" s="176">
        <v>2012</v>
      </c>
      <c r="I6" s="176">
        <v>2013</v>
      </c>
      <c r="J6" s="176">
        <v>2014</v>
      </c>
      <c r="K6" s="176">
        <v>2015</v>
      </c>
      <c r="L6" s="176">
        <v>2016</v>
      </c>
      <c r="M6" s="176">
        <v>2017</v>
      </c>
      <c r="N6" s="176">
        <v>2018</v>
      </c>
      <c r="O6" s="176">
        <v>2019</v>
      </c>
      <c r="P6" s="176">
        <v>2014</v>
      </c>
      <c r="Q6" s="176">
        <v>2019</v>
      </c>
    </row>
    <row r="7" spans="1:17" ht="3" customHeight="1">
      <c r="A7" s="177"/>
      <c r="B7" s="177"/>
      <c r="C7" s="177"/>
      <c r="D7" s="177"/>
      <c r="E7" s="177"/>
      <c r="F7" s="177"/>
      <c r="G7" s="177"/>
      <c r="H7" s="177"/>
      <c r="I7" s="177"/>
      <c r="J7" s="177"/>
      <c r="K7" s="177"/>
      <c r="L7" s="177"/>
      <c r="M7" s="177"/>
      <c r="N7" s="177"/>
      <c r="O7" s="177"/>
      <c r="P7" s="170"/>
      <c r="Q7" s="169"/>
    </row>
    <row r="8" ht="3" customHeight="1">
      <c r="Q8" s="167"/>
    </row>
    <row r="9" spans="1:17" s="181" customFormat="1" ht="12" customHeight="1">
      <c r="A9" s="178" t="s">
        <v>165</v>
      </c>
      <c r="B9" s="178"/>
      <c r="C9" s="178"/>
      <c r="D9" s="178"/>
      <c r="E9" s="179"/>
      <c r="F9" s="179"/>
      <c r="G9" s="179"/>
      <c r="H9" s="179"/>
      <c r="I9" s="179"/>
      <c r="J9" s="179"/>
      <c r="K9" s="179"/>
      <c r="L9" s="179"/>
      <c r="M9" s="179"/>
      <c r="N9" s="179"/>
      <c r="O9" s="179"/>
      <c r="P9" s="180"/>
      <c r="Q9" s="178"/>
    </row>
    <row r="10" spans="2:17" s="181" customFormat="1" ht="12" customHeight="1">
      <c r="B10" s="178" t="s">
        <v>166</v>
      </c>
      <c r="C10" s="178"/>
      <c r="D10" s="178"/>
      <c r="E10" s="182" t="s">
        <v>12</v>
      </c>
      <c r="F10" s="182" t="s">
        <v>12</v>
      </c>
      <c r="G10" s="182" t="s">
        <v>12</v>
      </c>
      <c r="H10" s="182" t="s">
        <v>12</v>
      </c>
      <c r="I10" s="182">
        <v>62.056</v>
      </c>
      <c r="J10" s="182">
        <v>60.219</v>
      </c>
      <c r="K10" s="182">
        <v>58.772</v>
      </c>
      <c r="L10" s="182">
        <v>57.232</v>
      </c>
      <c r="M10" s="182">
        <v>56.827</v>
      </c>
      <c r="N10" s="182">
        <v>56.41</v>
      </c>
      <c r="O10" s="182">
        <v>56.483</v>
      </c>
      <c r="P10" s="182">
        <v>122.275</v>
      </c>
      <c r="Q10" s="182">
        <v>407.99899999999997</v>
      </c>
    </row>
    <row r="11" spans="2:17" s="181" customFormat="1" ht="12" customHeight="1">
      <c r="B11" s="178" t="s">
        <v>45</v>
      </c>
      <c r="C11" s="178"/>
      <c r="D11" s="178"/>
      <c r="E11" s="182" t="s">
        <v>12</v>
      </c>
      <c r="F11" s="182" t="s">
        <v>12</v>
      </c>
      <c r="G11" s="182" t="s">
        <v>12</v>
      </c>
      <c r="H11" s="182" t="s">
        <v>12</v>
      </c>
      <c r="I11" s="182">
        <v>62.149</v>
      </c>
      <c r="J11" s="182">
        <v>60.294</v>
      </c>
      <c r="K11" s="182">
        <v>58.831</v>
      </c>
      <c r="L11" s="182">
        <v>57.295</v>
      </c>
      <c r="M11" s="182">
        <v>56.844</v>
      </c>
      <c r="N11" s="182">
        <v>56.427</v>
      </c>
      <c r="O11" s="182">
        <v>56.48</v>
      </c>
      <c r="P11" s="182">
        <v>122.443</v>
      </c>
      <c r="Q11" s="182">
        <v>408.32</v>
      </c>
    </row>
    <row r="12" spans="5:17" s="181" customFormat="1" ht="7.5" customHeight="1">
      <c r="E12" s="178"/>
      <c r="F12" s="178"/>
      <c r="G12" s="178"/>
      <c r="H12" s="178"/>
      <c r="I12" s="178"/>
      <c r="J12" s="178"/>
      <c r="K12" s="178"/>
      <c r="L12" s="178"/>
      <c r="M12" s="178"/>
      <c r="N12" s="178"/>
      <c r="O12" s="178"/>
      <c r="P12" s="180"/>
      <c r="Q12" s="178"/>
    </row>
    <row r="13" spans="1:17" s="181" customFormat="1" ht="12" customHeight="1">
      <c r="A13" s="178" t="s">
        <v>167</v>
      </c>
      <c r="B13" s="178"/>
      <c r="C13" s="178"/>
      <c r="D13" s="178"/>
      <c r="E13" s="179"/>
      <c r="F13" s="179"/>
      <c r="G13" s="179"/>
      <c r="H13" s="179"/>
      <c r="I13" s="179"/>
      <c r="J13" s="179"/>
      <c r="K13" s="179"/>
      <c r="L13" s="179"/>
      <c r="M13" s="179"/>
      <c r="N13" s="179"/>
      <c r="O13" s="179"/>
      <c r="P13" s="180"/>
      <c r="Q13" s="178"/>
    </row>
    <row r="14" spans="1:17" s="181" customFormat="1" ht="12" customHeight="1">
      <c r="A14" s="178" t="s">
        <v>168</v>
      </c>
      <c r="B14" s="178"/>
      <c r="C14" s="178"/>
      <c r="D14" s="178"/>
      <c r="E14" s="179"/>
      <c r="F14" s="179"/>
      <c r="G14" s="179"/>
      <c r="H14" s="179"/>
      <c r="I14" s="179"/>
      <c r="J14" s="179"/>
      <c r="K14" s="179"/>
      <c r="L14" s="179"/>
      <c r="M14" s="179"/>
      <c r="N14" s="179"/>
      <c r="O14" s="179"/>
      <c r="P14" s="180"/>
      <c r="Q14" s="178"/>
    </row>
    <row r="15" spans="2:17" s="181" customFormat="1" ht="12" customHeight="1">
      <c r="B15" s="178" t="s">
        <v>166</v>
      </c>
      <c r="C15" s="178"/>
      <c r="D15" s="178"/>
      <c r="E15" s="182" t="s">
        <v>12</v>
      </c>
      <c r="F15" s="182" t="s">
        <v>12</v>
      </c>
      <c r="G15" s="182">
        <v>17.01</v>
      </c>
      <c r="H15" s="182">
        <v>17.017</v>
      </c>
      <c r="I15" s="182">
        <v>17.014</v>
      </c>
      <c r="J15" s="182">
        <v>17.023</v>
      </c>
      <c r="K15" s="182">
        <v>17.019</v>
      </c>
      <c r="L15" s="182">
        <v>17.015</v>
      </c>
      <c r="M15" s="182">
        <v>17.011</v>
      </c>
      <c r="N15" s="182">
        <v>17.009</v>
      </c>
      <c r="O15" s="182">
        <v>17.011</v>
      </c>
      <c r="P15" s="182">
        <v>68.064</v>
      </c>
      <c r="Q15" s="182">
        <v>153.129</v>
      </c>
    </row>
    <row r="16" spans="1:17" s="181" customFormat="1" ht="12" customHeight="1">
      <c r="A16" s="178" t="s">
        <v>169</v>
      </c>
      <c r="B16" s="178" t="s">
        <v>45</v>
      </c>
      <c r="C16" s="178"/>
      <c r="D16" s="178"/>
      <c r="E16" s="182" t="s">
        <v>12</v>
      </c>
      <c r="F16" s="182" t="s">
        <v>12</v>
      </c>
      <c r="G16" s="182">
        <v>11.906</v>
      </c>
      <c r="H16" s="182">
        <v>17.017</v>
      </c>
      <c r="I16" s="182">
        <v>17.014</v>
      </c>
      <c r="J16" s="182">
        <v>17.023</v>
      </c>
      <c r="K16" s="182">
        <v>17.019</v>
      </c>
      <c r="L16" s="182">
        <v>17.015</v>
      </c>
      <c r="M16" s="182">
        <v>17.011</v>
      </c>
      <c r="N16" s="182">
        <v>17.009</v>
      </c>
      <c r="O16" s="182">
        <v>17.011</v>
      </c>
      <c r="P16" s="182">
        <v>62.96</v>
      </c>
      <c r="Q16" s="182">
        <v>148.025</v>
      </c>
    </row>
    <row r="17" spans="5:17" s="181" customFormat="1" ht="7.5" customHeight="1">
      <c r="E17" s="179"/>
      <c r="F17" s="179"/>
      <c r="G17" s="179"/>
      <c r="H17" s="179"/>
      <c r="I17" s="179"/>
      <c r="J17" s="179"/>
      <c r="K17" s="179"/>
      <c r="L17" s="179"/>
      <c r="M17" s="179"/>
      <c r="N17" s="179"/>
      <c r="O17" s="179"/>
      <c r="P17" s="180"/>
      <c r="Q17" s="178"/>
    </row>
    <row r="18" spans="1:17" s="181" customFormat="1" ht="12" customHeight="1">
      <c r="A18" s="178" t="s">
        <v>170</v>
      </c>
      <c r="B18" s="178"/>
      <c r="C18" s="178"/>
      <c r="D18" s="178"/>
      <c r="E18" s="178"/>
      <c r="F18" s="178"/>
      <c r="G18" s="178"/>
      <c r="H18" s="178"/>
      <c r="I18" s="178"/>
      <c r="J18" s="178"/>
      <c r="K18" s="178"/>
      <c r="L18" s="178"/>
      <c r="M18" s="178"/>
      <c r="N18" s="178"/>
      <c r="O18" s="178"/>
      <c r="P18" s="180"/>
      <c r="Q18" s="178"/>
    </row>
    <row r="19" spans="1:17" s="181" customFormat="1" ht="12.75" customHeight="1">
      <c r="A19" s="178" t="s">
        <v>196</v>
      </c>
      <c r="B19" s="178"/>
      <c r="C19" s="178"/>
      <c r="D19" s="178"/>
      <c r="E19" s="178"/>
      <c r="F19" s="178"/>
      <c r="G19" s="178"/>
      <c r="H19" s="178"/>
      <c r="I19" s="178"/>
      <c r="J19" s="178"/>
      <c r="K19" s="178"/>
      <c r="L19" s="178"/>
      <c r="M19" s="178"/>
      <c r="N19" s="178"/>
      <c r="O19" s="178"/>
      <c r="P19" s="180"/>
      <c r="Q19" s="178"/>
    </row>
    <row r="20" spans="2:17" s="181" customFormat="1" ht="12" customHeight="1">
      <c r="B20" s="178" t="s">
        <v>166</v>
      </c>
      <c r="C20" s="178"/>
      <c r="D20" s="178"/>
      <c r="E20" s="182" t="s">
        <v>12</v>
      </c>
      <c r="F20" s="182" t="s">
        <v>12</v>
      </c>
      <c r="G20" s="182" t="s">
        <v>12</v>
      </c>
      <c r="H20" s="182" t="s">
        <v>12</v>
      </c>
      <c r="I20" s="182">
        <v>3.118</v>
      </c>
      <c r="J20" s="182">
        <v>11.793</v>
      </c>
      <c r="K20" s="182">
        <v>11.626</v>
      </c>
      <c r="L20" s="182">
        <v>12.04</v>
      </c>
      <c r="M20" s="182">
        <v>12.33</v>
      </c>
      <c r="N20" s="182">
        <v>13.103</v>
      </c>
      <c r="O20" s="182">
        <v>13.63</v>
      </c>
      <c r="P20" s="182">
        <v>14.911</v>
      </c>
      <c r="Q20" s="182">
        <v>77.64</v>
      </c>
    </row>
    <row r="21" spans="2:17" s="181" customFormat="1" ht="12" customHeight="1">
      <c r="B21" s="178" t="s">
        <v>45</v>
      </c>
      <c r="C21" s="178"/>
      <c r="D21" s="178"/>
      <c r="E21" s="182" t="s">
        <v>12</v>
      </c>
      <c r="F21" s="182" t="s">
        <v>12</v>
      </c>
      <c r="G21" s="182" t="s">
        <v>12</v>
      </c>
      <c r="H21" s="182" t="s">
        <v>12</v>
      </c>
      <c r="I21" s="182">
        <v>1.513</v>
      </c>
      <c r="J21" s="182">
        <v>10.755</v>
      </c>
      <c r="K21" s="182">
        <v>10.826</v>
      </c>
      <c r="L21" s="182">
        <v>11.472</v>
      </c>
      <c r="M21" s="182">
        <v>11.979</v>
      </c>
      <c r="N21" s="182">
        <v>12.931</v>
      </c>
      <c r="O21" s="182">
        <v>13.631</v>
      </c>
      <c r="P21" s="182">
        <v>12.268</v>
      </c>
      <c r="Q21" s="182">
        <v>73.107</v>
      </c>
    </row>
    <row r="22" spans="1:17" s="181" customFormat="1" ht="7.5" customHeight="1">
      <c r="A22" s="178"/>
      <c r="B22" s="178"/>
      <c r="C22" s="178"/>
      <c r="D22" s="178"/>
      <c r="E22" s="182"/>
      <c r="F22" s="182"/>
      <c r="G22" s="182"/>
      <c r="H22" s="182"/>
      <c r="I22" s="179"/>
      <c r="J22" s="179"/>
      <c r="K22" s="179"/>
      <c r="L22" s="179"/>
      <c r="M22" s="179"/>
      <c r="N22" s="179"/>
      <c r="O22" s="179"/>
      <c r="P22" s="182"/>
      <c r="Q22" s="182"/>
    </row>
    <row r="23" spans="1:17" s="181" customFormat="1" ht="12" customHeight="1">
      <c r="A23" s="178" t="s">
        <v>171</v>
      </c>
      <c r="B23" s="178"/>
      <c r="C23" s="178"/>
      <c r="D23" s="178"/>
      <c r="E23" s="182"/>
      <c r="F23" s="182"/>
      <c r="G23" s="182"/>
      <c r="H23" s="182"/>
      <c r="I23" s="182"/>
      <c r="J23" s="182"/>
      <c r="K23" s="182"/>
      <c r="L23" s="179"/>
      <c r="M23" s="179"/>
      <c r="N23" s="179"/>
      <c r="O23" s="179"/>
      <c r="P23" s="182"/>
      <c r="Q23" s="182"/>
    </row>
    <row r="24" spans="1:17" s="181" customFormat="1" ht="12" customHeight="1">
      <c r="A24" s="178" t="s">
        <v>172</v>
      </c>
      <c r="B24" s="178"/>
      <c r="C24" s="178"/>
      <c r="D24" s="178"/>
      <c r="E24" s="182"/>
      <c r="F24" s="182"/>
      <c r="G24" s="182"/>
      <c r="H24" s="182"/>
      <c r="I24" s="182"/>
      <c r="J24" s="182"/>
      <c r="K24" s="182"/>
      <c r="L24" s="179"/>
      <c r="M24" s="179"/>
      <c r="N24" s="179"/>
      <c r="O24" s="179"/>
      <c r="P24" s="182"/>
      <c r="Q24" s="182"/>
    </row>
    <row r="25" spans="2:17" s="181" customFormat="1" ht="12" customHeight="1">
      <c r="B25" s="178" t="s">
        <v>166</v>
      </c>
      <c r="C25" s="178"/>
      <c r="D25" s="178"/>
      <c r="E25" s="182">
        <v>0</v>
      </c>
      <c r="F25" s="183">
        <v>5.04</v>
      </c>
      <c r="G25" s="182">
        <v>5.04</v>
      </c>
      <c r="H25" s="182">
        <v>5.04</v>
      </c>
      <c r="I25" s="182">
        <v>5.04</v>
      </c>
      <c r="J25" s="182">
        <v>5.04</v>
      </c>
      <c r="K25" s="182">
        <v>5.04</v>
      </c>
      <c r="L25" s="182">
        <v>5.04</v>
      </c>
      <c r="M25" s="182">
        <v>5.04</v>
      </c>
      <c r="N25" s="182">
        <v>5.04</v>
      </c>
      <c r="O25" s="182">
        <v>5.04</v>
      </c>
      <c r="P25" s="182">
        <v>25.2</v>
      </c>
      <c r="Q25" s="182">
        <v>50.4</v>
      </c>
    </row>
    <row r="26" spans="2:17" s="181" customFormat="1" ht="12" customHeight="1">
      <c r="B26" s="178" t="s">
        <v>45</v>
      </c>
      <c r="C26" s="178"/>
      <c r="D26" s="178"/>
      <c r="E26" s="182">
        <v>1.54</v>
      </c>
      <c r="F26" s="182">
        <v>5.365</v>
      </c>
      <c r="G26" s="182">
        <v>5.406</v>
      </c>
      <c r="H26" s="182">
        <v>5.388</v>
      </c>
      <c r="I26" s="182">
        <v>5.216</v>
      </c>
      <c r="J26" s="182">
        <v>5.102</v>
      </c>
      <c r="K26" s="182">
        <v>5.072</v>
      </c>
      <c r="L26" s="182">
        <v>5.056</v>
      </c>
      <c r="M26" s="182">
        <v>5.073</v>
      </c>
      <c r="N26" s="182">
        <v>5.089</v>
      </c>
      <c r="O26" s="182">
        <v>5.097</v>
      </c>
      <c r="P26" s="182">
        <v>26.477</v>
      </c>
      <c r="Q26" s="182">
        <v>51.864</v>
      </c>
    </row>
    <row r="27" spans="1:17" s="181" customFormat="1" ht="7.5" customHeight="1">
      <c r="A27" s="178"/>
      <c r="B27" s="178"/>
      <c r="C27" s="178"/>
      <c r="D27" s="178"/>
      <c r="E27" s="182"/>
      <c r="F27" s="179"/>
      <c r="G27" s="179"/>
      <c r="H27" s="179"/>
      <c r="I27" s="179"/>
      <c r="J27" s="179"/>
      <c r="K27" s="179"/>
      <c r="L27" s="179"/>
      <c r="M27" s="179"/>
      <c r="N27" s="179"/>
      <c r="O27" s="179"/>
      <c r="P27" s="182"/>
      <c r="Q27" s="182"/>
    </row>
    <row r="28" spans="1:17" s="181" customFormat="1" ht="12" customHeight="1">
      <c r="A28" s="178" t="s">
        <v>173</v>
      </c>
      <c r="B28" s="178"/>
      <c r="C28" s="178"/>
      <c r="D28" s="178"/>
      <c r="E28" s="179"/>
      <c r="F28" s="179"/>
      <c r="G28" s="179"/>
      <c r="H28" s="179"/>
      <c r="I28" s="179"/>
      <c r="J28" s="179"/>
      <c r="K28" s="179"/>
      <c r="L28" s="179"/>
      <c r="M28" s="179"/>
      <c r="N28" s="179"/>
      <c r="O28" s="179"/>
      <c r="P28" s="182"/>
      <c r="Q28" s="182"/>
    </row>
    <row r="29" spans="1:17" s="181" customFormat="1" ht="12" customHeight="1">
      <c r="A29" s="178" t="s">
        <v>174</v>
      </c>
      <c r="B29" s="178"/>
      <c r="C29" s="178"/>
      <c r="D29" s="178"/>
      <c r="E29" s="179"/>
      <c r="F29" s="179"/>
      <c r="G29" s="179"/>
      <c r="H29" s="179"/>
      <c r="I29" s="179"/>
      <c r="J29" s="179"/>
      <c r="K29" s="179"/>
      <c r="L29" s="179"/>
      <c r="M29" s="179"/>
      <c r="N29" s="179"/>
      <c r="O29" s="179"/>
      <c r="P29" s="182"/>
      <c r="Q29" s="182"/>
    </row>
    <row r="30" spans="2:17" s="181" customFormat="1" ht="12" customHeight="1">
      <c r="B30" s="178" t="s">
        <v>166</v>
      </c>
      <c r="C30" s="178"/>
      <c r="D30" s="178"/>
      <c r="E30" s="182">
        <v>0</v>
      </c>
      <c r="F30" s="182">
        <v>1.549</v>
      </c>
      <c r="G30" s="182">
        <v>2.726</v>
      </c>
      <c r="H30" s="182">
        <v>3.037</v>
      </c>
      <c r="I30" s="182">
        <v>4.078</v>
      </c>
      <c r="J30" s="182">
        <v>5.057</v>
      </c>
      <c r="K30" s="182">
        <v>5.98</v>
      </c>
      <c r="L30" s="182">
        <v>7.571</v>
      </c>
      <c r="M30" s="182">
        <v>8.08</v>
      </c>
      <c r="N30" s="182">
        <v>8.401</v>
      </c>
      <c r="O30" s="182">
        <v>10.214</v>
      </c>
      <c r="P30" s="182">
        <v>16.447000000000003</v>
      </c>
      <c r="Q30" s="182">
        <v>56.693</v>
      </c>
    </row>
    <row r="31" spans="2:17" s="181" customFormat="1" ht="12" customHeight="1">
      <c r="B31" s="178" t="s">
        <v>45</v>
      </c>
      <c r="C31" s="178"/>
      <c r="D31" s="178"/>
      <c r="E31" s="182">
        <v>0</v>
      </c>
      <c r="F31" s="182">
        <v>1.543</v>
      </c>
      <c r="G31" s="182">
        <v>2.684</v>
      </c>
      <c r="H31" s="182">
        <v>2.989</v>
      </c>
      <c r="I31" s="182">
        <v>4.013</v>
      </c>
      <c r="J31" s="182">
        <v>4.984</v>
      </c>
      <c r="K31" s="182">
        <v>5.947</v>
      </c>
      <c r="L31" s="182">
        <v>7.482</v>
      </c>
      <c r="M31" s="182">
        <v>8.03</v>
      </c>
      <c r="N31" s="182">
        <v>8.382</v>
      </c>
      <c r="O31" s="182">
        <v>10.194</v>
      </c>
      <c r="P31" s="182">
        <v>16.213</v>
      </c>
      <c r="Q31" s="182">
        <v>56.248</v>
      </c>
    </row>
    <row r="32" spans="1:17" s="181" customFormat="1" ht="7.5" customHeight="1">
      <c r="A32" s="178"/>
      <c r="B32" s="178"/>
      <c r="C32" s="178"/>
      <c r="D32" s="178"/>
      <c r="E32" s="182"/>
      <c r="F32" s="179"/>
      <c r="G32" s="179"/>
      <c r="H32" s="179"/>
      <c r="I32" s="179"/>
      <c r="J32" s="179"/>
      <c r="K32" s="179"/>
      <c r="L32" s="179"/>
      <c r="M32" s="179"/>
      <c r="N32" s="179"/>
      <c r="O32" s="179"/>
      <c r="P32" s="182"/>
      <c r="Q32" s="182"/>
    </row>
    <row r="33" spans="1:17" s="181" customFormat="1" ht="12" customHeight="1">
      <c r="A33" s="178" t="s">
        <v>175</v>
      </c>
      <c r="B33" s="178"/>
      <c r="C33" s="178"/>
      <c r="D33" s="178"/>
      <c r="E33" s="179"/>
      <c r="F33" s="179"/>
      <c r="G33" s="179"/>
      <c r="H33" s="179"/>
      <c r="I33" s="179"/>
      <c r="J33" s="179"/>
      <c r="K33" s="179"/>
      <c r="L33" s="179"/>
      <c r="M33" s="179"/>
      <c r="N33" s="179"/>
      <c r="O33" s="179"/>
      <c r="P33" s="182"/>
      <c r="Q33" s="182"/>
    </row>
    <row r="34" spans="1:17" s="181" customFormat="1" ht="12" customHeight="1">
      <c r="A34" s="178" t="s">
        <v>176</v>
      </c>
      <c r="B34" s="178"/>
      <c r="C34" s="178"/>
      <c r="D34" s="178"/>
      <c r="E34" s="179"/>
      <c r="F34" s="179"/>
      <c r="G34" s="179"/>
      <c r="H34" s="179"/>
      <c r="I34" s="179"/>
      <c r="J34" s="179"/>
      <c r="K34" s="179"/>
      <c r="L34" s="179"/>
      <c r="M34" s="179"/>
      <c r="N34" s="179"/>
      <c r="O34" s="179"/>
      <c r="P34" s="182"/>
      <c r="Q34" s="182"/>
    </row>
    <row r="35" spans="2:17" s="181" customFormat="1" ht="12" customHeight="1">
      <c r="B35" s="178" t="s">
        <v>166</v>
      </c>
      <c r="C35" s="178"/>
      <c r="D35" s="178"/>
      <c r="E35" s="182">
        <v>0.101</v>
      </c>
      <c r="F35" s="182">
        <v>3.084</v>
      </c>
      <c r="G35" s="182">
        <v>3.082</v>
      </c>
      <c r="H35" s="182">
        <v>3.133</v>
      </c>
      <c r="I35" s="182">
        <v>3.188</v>
      </c>
      <c r="J35" s="182">
        <v>3.255</v>
      </c>
      <c r="K35" s="182">
        <v>3.328</v>
      </c>
      <c r="L35" s="182">
        <v>3.402</v>
      </c>
      <c r="M35" s="182">
        <v>3.475</v>
      </c>
      <c r="N35" s="182">
        <v>3.549</v>
      </c>
      <c r="O35" s="182">
        <v>3.626</v>
      </c>
      <c r="P35" s="182">
        <v>15.742</v>
      </c>
      <c r="Q35" s="182">
        <v>33.122</v>
      </c>
    </row>
    <row r="36" spans="2:17" s="181" customFormat="1" ht="12" customHeight="1">
      <c r="B36" s="178" t="s">
        <v>45</v>
      </c>
      <c r="C36" s="178"/>
      <c r="D36" s="178"/>
      <c r="E36" s="182">
        <v>0.066</v>
      </c>
      <c r="F36" s="182">
        <v>2.033</v>
      </c>
      <c r="G36" s="182">
        <v>2.872</v>
      </c>
      <c r="H36" s="182">
        <v>3.07</v>
      </c>
      <c r="I36" s="182">
        <v>3.15</v>
      </c>
      <c r="J36" s="182">
        <v>3.211</v>
      </c>
      <c r="K36" s="182">
        <v>3.281</v>
      </c>
      <c r="L36" s="182">
        <v>3.354</v>
      </c>
      <c r="M36" s="182">
        <v>3.427</v>
      </c>
      <c r="N36" s="182">
        <v>3.5</v>
      </c>
      <c r="O36" s="182">
        <v>3.576</v>
      </c>
      <c r="P36" s="182">
        <v>14.336</v>
      </c>
      <c r="Q36" s="182">
        <v>31.474</v>
      </c>
    </row>
    <row r="37" spans="1:17" s="181" customFormat="1" ht="7.5" customHeight="1">
      <c r="A37" s="178"/>
      <c r="B37" s="178"/>
      <c r="C37" s="178"/>
      <c r="D37" s="178"/>
      <c r="E37" s="178"/>
      <c r="F37" s="178"/>
      <c r="G37" s="178"/>
      <c r="H37" s="178"/>
      <c r="I37" s="178"/>
      <c r="J37" s="178"/>
      <c r="K37" s="178"/>
      <c r="L37" s="178"/>
      <c r="M37" s="178"/>
      <c r="N37" s="178"/>
      <c r="O37" s="178"/>
      <c r="P37" s="182"/>
      <c r="Q37" s="182"/>
    </row>
    <row r="38" spans="1:17" s="181" customFormat="1" ht="12" customHeight="1">
      <c r="A38" s="178" t="s">
        <v>177</v>
      </c>
      <c r="B38" s="178"/>
      <c r="C38" s="178"/>
      <c r="D38" s="178"/>
      <c r="E38" s="179"/>
      <c r="F38" s="179"/>
      <c r="G38" s="179"/>
      <c r="H38" s="179"/>
      <c r="I38" s="179"/>
      <c r="J38" s="179"/>
      <c r="K38" s="179"/>
      <c r="L38" s="179"/>
      <c r="M38" s="179"/>
      <c r="N38" s="179"/>
      <c r="O38" s="179"/>
      <c r="P38" s="182"/>
      <c r="Q38" s="182"/>
    </row>
    <row r="39" spans="1:17" s="181" customFormat="1" ht="12" customHeight="1">
      <c r="A39" s="178" t="s">
        <v>178</v>
      </c>
      <c r="B39" s="178"/>
      <c r="C39" s="178"/>
      <c r="D39" s="178"/>
      <c r="E39" s="179"/>
      <c r="F39" s="179"/>
      <c r="G39" s="179"/>
      <c r="H39" s="179"/>
      <c r="I39" s="179"/>
      <c r="J39" s="179"/>
      <c r="K39" s="179"/>
      <c r="L39" s="179"/>
      <c r="M39" s="179"/>
      <c r="N39" s="179"/>
      <c r="O39" s="179"/>
      <c r="P39" s="182"/>
      <c r="Q39" s="182"/>
    </row>
    <row r="40" spans="2:17" s="181" customFormat="1" ht="12" customHeight="1">
      <c r="B40" s="178" t="s">
        <v>166</v>
      </c>
      <c r="C40" s="178"/>
      <c r="D40" s="178"/>
      <c r="E40" s="182" t="s">
        <v>12</v>
      </c>
      <c r="F40" s="182" t="s">
        <v>12</v>
      </c>
      <c r="G40" s="182">
        <v>2.917</v>
      </c>
      <c r="H40" s="182">
        <v>2.917</v>
      </c>
      <c r="I40" s="182">
        <v>2.917</v>
      </c>
      <c r="J40" s="182">
        <v>2.917</v>
      </c>
      <c r="K40" s="182">
        <v>2.917</v>
      </c>
      <c r="L40" s="182">
        <v>2.917</v>
      </c>
      <c r="M40" s="182">
        <v>2.917</v>
      </c>
      <c r="N40" s="182">
        <v>2.917</v>
      </c>
      <c r="O40" s="182">
        <v>2.917</v>
      </c>
      <c r="P40" s="182">
        <v>11.668</v>
      </c>
      <c r="Q40" s="182">
        <v>26.253</v>
      </c>
    </row>
    <row r="41" spans="2:17" s="181" customFormat="1" ht="12" customHeight="1">
      <c r="B41" s="178" t="s">
        <v>45</v>
      </c>
      <c r="C41" s="178"/>
      <c r="D41" s="178"/>
      <c r="E41" s="182" t="s">
        <v>12</v>
      </c>
      <c r="F41" s="182" t="s">
        <v>12</v>
      </c>
      <c r="G41" s="182">
        <v>2.304</v>
      </c>
      <c r="H41" s="182">
        <v>2.859</v>
      </c>
      <c r="I41" s="182">
        <v>2.917</v>
      </c>
      <c r="J41" s="182">
        <v>2.917</v>
      </c>
      <c r="K41" s="182">
        <v>2.917</v>
      </c>
      <c r="L41" s="182">
        <v>2.917</v>
      </c>
      <c r="M41" s="182">
        <v>2.917</v>
      </c>
      <c r="N41" s="182">
        <v>2.917</v>
      </c>
      <c r="O41" s="182">
        <v>2.917</v>
      </c>
      <c r="P41" s="182">
        <v>10.997</v>
      </c>
      <c r="Q41" s="182">
        <v>25.582</v>
      </c>
    </row>
    <row r="42" spans="1:17" s="181" customFormat="1" ht="7.5" customHeight="1">
      <c r="A42" s="178"/>
      <c r="B42" s="178"/>
      <c r="C42" s="178"/>
      <c r="D42" s="178"/>
      <c r="E42" s="178"/>
      <c r="F42" s="178"/>
      <c r="G42" s="178"/>
      <c r="H42" s="178"/>
      <c r="I42" s="178"/>
      <c r="J42" s="178"/>
      <c r="K42" s="178"/>
      <c r="L42" s="178"/>
      <c r="M42" s="178"/>
      <c r="N42" s="178"/>
      <c r="O42" s="178"/>
      <c r="P42" s="182"/>
      <c r="Q42" s="182"/>
    </row>
    <row r="43" spans="1:17" s="181" customFormat="1" ht="12" customHeight="1">
      <c r="A43" s="181" t="s">
        <v>179</v>
      </c>
      <c r="E43" s="179"/>
      <c r="F43" s="179"/>
      <c r="G43" s="179"/>
      <c r="H43" s="179"/>
      <c r="I43" s="179"/>
      <c r="J43" s="179"/>
      <c r="K43" s="179"/>
      <c r="L43" s="179"/>
      <c r="M43" s="179"/>
      <c r="N43" s="179"/>
      <c r="O43" s="179"/>
      <c r="P43" s="182"/>
      <c r="Q43" s="182"/>
    </row>
    <row r="44" spans="1:17" s="181" customFormat="1" ht="12" customHeight="1">
      <c r="A44" s="181" t="s">
        <v>180</v>
      </c>
      <c r="E44" s="179"/>
      <c r="F44" s="179"/>
      <c r="G44" s="179"/>
      <c r="H44" s="179"/>
      <c r="I44" s="179"/>
      <c r="J44" s="179"/>
      <c r="K44" s="179"/>
      <c r="L44" s="179"/>
      <c r="M44" s="179"/>
      <c r="N44" s="179"/>
      <c r="O44" s="179"/>
      <c r="P44" s="182"/>
      <c r="Q44" s="182"/>
    </row>
    <row r="45" spans="2:17" s="181" customFormat="1" ht="12" customHeight="1">
      <c r="B45" s="178" t="s">
        <v>166</v>
      </c>
      <c r="C45" s="178"/>
      <c r="D45" s="178"/>
      <c r="E45" s="182">
        <v>0.42</v>
      </c>
      <c r="F45" s="182">
        <v>0.91</v>
      </c>
      <c r="G45" s="182">
        <v>0.927</v>
      </c>
      <c r="H45" s="182">
        <v>0.947</v>
      </c>
      <c r="I45" s="182">
        <v>0.967</v>
      </c>
      <c r="J45" s="182">
        <v>0.988</v>
      </c>
      <c r="K45" s="182">
        <v>1.01</v>
      </c>
      <c r="L45" s="182">
        <v>1.032</v>
      </c>
      <c r="M45" s="182">
        <v>1.056</v>
      </c>
      <c r="N45" s="182">
        <v>1.079</v>
      </c>
      <c r="O45" s="182">
        <v>1.103</v>
      </c>
      <c r="P45" s="182">
        <v>4.739000000000001</v>
      </c>
      <c r="Q45" s="182">
        <v>10.019</v>
      </c>
    </row>
    <row r="46" spans="2:17" s="181" customFormat="1" ht="12" customHeight="1">
      <c r="B46" s="178" t="s">
        <v>45</v>
      </c>
      <c r="C46" s="178"/>
      <c r="D46" s="178"/>
      <c r="E46" s="182">
        <v>0.302</v>
      </c>
      <c r="F46" s="182">
        <v>0.762</v>
      </c>
      <c r="G46" s="182">
        <v>0.9</v>
      </c>
      <c r="H46" s="182">
        <v>0.945</v>
      </c>
      <c r="I46" s="182">
        <v>0.965</v>
      </c>
      <c r="J46" s="182">
        <v>0.986</v>
      </c>
      <c r="K46" s="182">
        <v>1.008</v>
      </c>
      <c r="L46" s="182">
        <v>1.03</v>
      </c>
      <c r="M46" s="182">
        <v>1.054</v>
      </c>
      <c r="N46" s="182">
        <v>1.076</v>
      </c>
      <c r="O46" s="182">
        <v>1.101</v>
      </c>
      <c r="P46" s="182">
        <v>4.558</v>
      </c>
      <c r="Q46" s="182">
        <v>9.827000000000002</v>
      </c>
    </row>
    <row r="47" spans="1:17" s="181" customFormat="1" ht="7.5" customHeight="1">
      <c r="A47" s="178"/>
      <c r="B47" s="178"/>
      <c r="C47" s="178"/>
      <c r="D47" s="178"/>
      <c r="E47" s="178"/>
      <c r="F47" s="178"/>
      <c r="G47" s="178"/>
      <c r="H47" s="178"/>
      <c r="I47" s="178"/>
      <c r="J47" s="178"/>
      <c r="K47" s="178"/>
      <c r="L47" s="178"/>
      <c r="M47" s="178"/>
      <c r="N47" s="178"/>
      <c r="O47" s="178"/>
      <c r="P47" s="182"/>
      <c r="Q47" s="182"/>
    </row>
    <row r="48" spans="1:17" s="181" customFormat="1" ht="12.75" customHeight="1">
      <c r="A48" s="178" t="s">
        <v>197</v>
      </c>
      <c r="B48" s="178"/>
      <c r="C48" s="178"/>
      <c r="D48" s="178"/>
      <c r="E48" s="179"/>
      <c r="F48" s="179"/>
      <c r="G48" s="179"/>
      <c r="H48" s="179"/>
      <c r="I48" s="179"/>
      <c r="J48" s="179"/>
      <c r="K48" s="179"/>
      <c r="L48" s="179"/>
      <c r="M48" s="179"/>
      <c r="N48" s="179"/>
      <c r="O48" s="179"/>
      <c r="P48" s="182"/>
      <c r="Q48" s="182"/>
    </row>
    <row r="49" spans="2:17" s="181" customFormat="1" ht="12" customHeight="1">
      <c r="B49" s="178" t="s">
        <v>166</v>
      </c>
      <c r="C49" s="178"/>
      <c r="D49" s="178"/>
      <c r="E49" s="182" t="s">
        <v>12</v>
      </c>
      <c r="F49" s="182">
        <v>0.569</v>
      </c>
      <c r="G49" s="182">
        <v>0.594</v>
      </c>
      <c r="H49" s="182">
        <v>0.615</v>
      </c>
      <c r="I49" s="182">
        <v>0.629</v>
      </c>
      <c r="J49" s="182">
        <v>0.645</v>
      </c>
      <c r="K49" s="182">
        <v>0.661</v>
      </c>
      <c r="L49" s="182">
        <v>0.681</v>
      </c>
      <c r="M49" s="182">
        <v>0.701</v>
      </c>
      <c r="N49" s="182">
        <v>0.722</v>
      </c>
      <c r="O49" s="182">
        <v>0.743</v>
      </c>
      <c r="P49" s="182">
        <v>3.052</v>
      </c>
      <c r="Q49" s="182">
        <v>6.56</v>
      </c>
    </row>
    <row r="50" spans="2:17" s="181" customFormat="1" ht="12" customHeight="1">
      <c r="B50" s="178" t="s">
        <v>45</v>
      </c>
      <c r="C50" s="178"/>
      <c r="D50" s="178"/>
      <c r="E50" s="182" t="s">
        <v>12</v>
      </c>
      <c r="F50" s="182">
        <v>0.489</v>
      </c>
      <c r="G50" s="182">
        <v>0.591</v>
      </c>
      <c r="H50" s="182">
        <v>0.612</v>
      </c>
      <c r="I50" s="182">
        <v>0.627</v>
      </c>
      <c r="J50" s="182">
        <v>0.642</v>
      </c>
      <c r="K50" s="182">
        <v>0.659</v>
      </c>
      <c r="L50" s="182">
        <v>0.678</v>
      </c>
      <c r="M50" s="182">
        <v>0.698</v>
      </c>
      <c r="N50" s="182">
        <v>0.719</v>
      </c>
      <c r="O50" s="182">
        <v>0.74</v>
      </c>
      <c r="P50" s="182">
        <v>2.961</v>
      </c>
      <c r="Q50" s="182">
        <v>6.455</v>
      </c>
    </row>
    <row r="51" spans="2:17" s="181" customFormat="1" ht="7.5" customHeight="1">
      <c r="B51" s="178"/>
      <c r="C51" s="178"/>
      <c r="D51" s="178"/>
      <c r="E51" s="183"/>
      <c r="F51" s="183"/>
      <c r="G51" s="183"/>
      <c r="H51" s="183"/>
      <c r="I51" s="179"/>
      <c r="J51" s="179"/>
      <c r="K51" s="179"/>
      <c r="L51" s="179"/>
      <c r="M51" s="179"/>
      <c r="N51" s="179"/>
      <c r="O51" s="179"/>
      <c r="P51" s="182"/>
      <c r="Q51" s="179"/>
    </row>
    <row r="52" spans="1:17" s="181" customFormat="1" ht="12" customHeight="1">
      <c r="A52" s="178" t="s">
        <v>181</v>
      </c>
      <c r="B52" s="178"/>
      <c r="C52" s="178"/>
      <c r="D52" s="178"/>
      <c r="E52" s="179"/>
      <c r="F52" s="179"/>
      <c r="G52" s="179"/>
      <c r="H52" s="179"/>
      <c r="I52" s="179"/>
      <c r="J52" s="179"/>
      <c r="K52" s="179"/>
      <c r="L52" s="179"/>
      <c r="M52" s="179"/>
      <c r="N52" s="179"/>
      <c r="O52" s="179"/>
      <c r="P52" s="180"/>
      <c r="Q52" s="178"/>
    </row>
    <row r="53" spans="1:17" s="181" customFormat="1" ht="12" customHeight="1">
      <c r="A53" s="178" t="s">
        <v>182</v>
      </c>
      <c r="B53" s="178"/>
      <c r="C53" s="178"/>
      <c r="D53" s="178"/>
      <c r="E53" s="179"/>
      <c r="F53" s="179"/>
      <c r="G53" s="179"/>
      <c r="H53" s="179"/>
      <c r="I53" s="179"/>
      <c r="J53" s="179"/>
      <c r="K53" s="179"/>
      <c r="L53" s="179"/>
      <c r="M53" s="179"/>
      <c r="N53" s="179"/>
      <c r="O53" s="179"/>
      <c r="P53" s="180"/>
      <c r="Q53" s="178"/>
    </row>
    <row r="54" spans="1:17" s="181" customFormat="1" ht="12" customHeight="1">
      <c r="A54" s="178" t="s">
        <v>183</v>
      </c>
      <c r="B54" s="178"/>
      <c r="C54" s="178"/>
      <c r="D54" s="178"/>
      <c r="E54" s="179"/>
      <c r="F54" s="179"/>
      <c r="G54" s="179"/>
      <c r="H54" s="179"/>
      <c r="I54" s="179"/>
      <c r="J54" s="179"/>
      <c r="K54" s="179"/>
      <c r="L54" s="179"/>
      <c r="M54" s="179"/>
      <c r="N54" s="179"/>
      <c r="O54" s="179"/>
      <c r="P54" s="180"/>
      <c r="Q54" s="178"/>
    </row>
    <row r="55" spans="1:17" s="181" customFormat="1" ht="12" customHeight="1">
      <c r="A55" s="178" t="s">
        <v>184</v>
      </c>
      <c r="B55" s="178"/>
      <c r="C55" s="178"/>
      <c r="D55" s="178"/>
      <c r="E55" s="179"/>
      <c r="F55" s="179"/>
      <c r="G55" s="179"/>
      <c r="H55" s="179"/>
      <c r="I55" s="179"/>
      <c r="J55" s="179"/>
      <c r="K55" s="179"/>
      <c r="L55" s="179"/>
      <c r="M55" s="179"/>
      <c r="N55" s="179"/>
      <c r="O55" s="179"/>
      <c r="P55" s="180"/>
      <c r="Q55" s="178"/>
    </row>
    <row r="56" spans="2:17" s="181" customFormat="1" ht="12" customHeight="1">
      <c r="B56" s="178" t="s">
        <v>166</v>
      </c>
      <c r="C56" s="178"/>
      <c r="D56" s="178"/>
      <c r="E56" s="182" t="s">
        <v>12</v>
      </c>
      <c r="F56" s="182">
        <v>0.639</v>
      </c>
      <c r="G56" s="182">
        <v>0.639</v>
      </c>
      <c r="H56" s="182">
        <v>0.639</v>
      </c>
      <c r="I56" s="182">
        <v>0.639</v>
      </c>
      <c r="J56" s="182">
        <v>0.639</v>
      </c>
      <c r="K56" s="182">
        <v>0.639</v>
      </c>
      <c r="L56" s="182">
        <v>0.639</v>
      </c>
      <c r="M56" s="182">
        <v>0.639</v>
      </c>
      <c r="N56" s="182">
        <v>0.639</v>
      </c>
      <c r="O56" s="182">
        <v>0.639</v>
      </c>
      <c r="P56" s="182">
        <v>3.195</v>
      </c>
      <c r="Q56" s="182">
        <v>6.39</v>
      </c>
    </row>
    <row r="57" spans="2:17" s="181" customFormat="1" ht="12" customHeight="1">
      <c r="B57" s="178" t="s">
        <v>45</v>
      </c>
      <c r="C57" s="178"/>
      <c r="D57" s="178"/>
      <c r="E57" s="182" t="s">
        <v>12</v>
      </c>
      <c r="F57" s="182">
        <v>0.173</v>
      </c>
      <c r="G57" s="182">
        <v>0.441</v>
      </c>
      <c r="H57" s="182">
        <v>0.55</v>
      </c>
      <c r="I57" s="182">
        <v>0.588</v>
      </c>
      <c r="J57" s="182">
        <v>0.613</v>
      </c>
      <c r="K57" s="182">
        <v>0.626</v>
      </c>
      <c r="L57" s="182">
        <v>0.639</v>
      </c>
      <c r="M57" s="182">
        <v>0.639</v>
      </c>
      <c r="N57" s="182">
        <v>0.639</v>
      </c>
      <c r="O57" s="182">
        <v>0.639</v>
      </c>
      <c r="P57" s="182">
        <v>2.365</v>
      </c>
      <c r="Q57" s="182">
        <v>5.547000000000001</v>
      </c>
    </row>
    <row r="58" spans="1:17" s="181" customFormat="1" ht="7.5" customHeight="1">
      <c r="A58" s="178"/>
      <c r="B58" s="178"/>
      <c r="C58" s="178"/>
      <c r="D58" s="178"/>
      <c r="E58" s="178"/>
      <c r="F58" s="178"/>
      <c r="G58" s="178"/>
      <c r="H58" s="178"/>
      <c r="I58" s="178"/>
      <c r="J58" s="178"/>
      <c r="K58" s="178"/>
      <c r="L58" s="178"/>
      <c r="M58" s="178"/>
      <c r="N58" s="178"/>
      <c r="O58" s="178"/>
      <c r="P58" s="180"/>
      <c r="Q58" s="178"/>
    </row>
    <row r="59" spans="1:17" s="181" customFormat="1" ht="12" customHeight="1">
      <c r="A59" s="178" t="s">
        <v>185</v>
      </c>
      <c r="B59" s="178"/>
      <c r="C59" s="178"/>
      <c r="D59" s="178"/>
      <c r="E59" s="179"/>
      <c r="F59" s="179"/>
      <c r="G59" s="179"/>
      <c r="H59" s="179"/>
      <c r="I59" s="179"/>
      <c r="J59" s="179"/>
      <c r="K59" s="179"/>
      <c r="L59" s="179"/>
      <c r="M59" s="179"/>
      <c r="N59" s="179"/>
      <c r="O59" s="179"/>
      <c r="P59" s="180"/>
      <c r="Q59" s="178"/>
    </row>
    <row r="60" spans="1:17" s="181" customFormat="1" ht="12" customHeight="1">
      <c r="A60" s="178" t="s">
        <v>186</v>
      </c>
      <c r="B60" s="178"/>
      <c r="C60" s="178"/>
      <c r="D60" s="178"/>
      <c r="E60" s="179"/>
      <c r="F60" s="179"/>
      <c r="G60" s="179"/>
      <c r="H60" s="179"/>
      <c r="I60" s="179"/>
      <c r="J60" s="179"/>
      <c r="K60" s="179"/>
      <c r="L60" s="179"/>
      <c r="M60" s="179"/>
      <c r="N60" s="179"/>
      <c r="O60" s="179"/>
      <c r="P60" s="180"/>
      <c r="Q60" s="178"/>
    </row>
    <row r="61" spans="2:17" s="181" customFormat="1" ht="12" customHeight="1">
      <c r="B61" s="178" t="s">
        <v>166</v>
      </c>
      <c r="C61" s="178"/>
      <c r="D61" s="178"/>
      <c r="E61" s="182" t="s">
        <v>12</v>
      </c>
      <c r="F61" s="182" t="s">
        <v>12</v>
      </c>
      <c r="G61" s="182" t="s">
        <v>12</v>
      </c>
      <c r="H61" s="182">
        <v>0.345</v>
      </c>
      <c r="I61" s="182">
        <v>0.345</v>
      </c>
      <c r="J61" s="182">
        <v>0.345</v>
      </c>
      <c r="K61" s="182">
        <v>0.345</v>
      </c>
      <c r="L61" s="182">
        <v>0.345</v>
      </c>
      <c r="M61" s="182">
        <v>0.345</v>
      </c>
      <c r="N61" s="182">
        <v>0.345</v>
      </c>
      <c r="O61" s="182">
        <v>0.345</v>
      </c>
      <c r="P61" s="182">
        <v>1.035</v>
      </c>
      <c r="Q61" s="182">
        <v>2.76</v>
      </c>
    </row>
    <row r="62" spans="2:17" s="181" customFormat="1" ht="12" customHeight="1">
      <c r="B62" s="178" t="s">
        <v>45</v>
      </c>
      <c r="C62" s="178"/>
      <c r="D62" s="178"/>
      <c r="E62" s="182" t="s">
        <v>12</v>
      </c>
      <c r="F62" s="182" t="s">
        <v>12</v>
      </c>
      <c r="G62" s="182" t="s">
        <v>12</v>
      </c>
      <c r="H62" s="182">
        <v>0.104</v>
      </c>
      <c r="I62" s="182">
        <v>0.266</v>
      </c>
      <c r="J62" s="182">
        <v>0.314</v>
      </c>
      <c r="K62" s="182">
        <v>0.345</v>
      </c>
      <c r="L62" s="182">
        <v>0.345</v>
      </c>
      <c r="M62" s="182">
        <v>0.345</v>
      </c>
      <c r="N62" s="182">
        <v>0.345</v>
      </c>
      <c r="O62" s="182">
        <v>0.345</v>
      </c>
      <c r="P62" s="182">
        <v>0.6839999999999999</v>
      </c>
      <c r="Q62" s="182">
        <v>2.409</v>
      </c>
    </row>
    <row r="63" spans="5:17" s="181" customFormat="1" ht="7.5" customHeight="1">
      <c r="E63" s="179"/>
      <c r="F63" s="179"/>
      <c r="G63" s="179"/>
      <c r="H63" s="179"/>
      <c r="I63" s="179"/>
      <c r="J63" s="179"/>
      <c r="K63" s="179"/>
      <c r="L63" s="179"/>
      <c r="M63" s="179"/>
      <c r="N63" s="179"/>
      <c r="O63" s="179"/>
      <c r="P63" s="180"/>
      <c r="Q63" s="178"/>
    </row>
    <row r="64" spans="1:17" s="181" customFormat="1" ht="12" customHeight="1">
      <c r="A64" s="181" t="s">
        <v>187</v>
      </c>
      <c r="E64" s="179"/>
      <c r="F64" s="179"/>
      <c r="G64" s="179"/>
      <c r="H64" s="179"/>
      <c r="I64" s="179"/>
      <c r="J64" s="179"/>
      <c r="K64" s="179"/>
      <c r="L64" s="179"/>
      <c r="M64" s="179"/>
      <c r="N64" s="179"/>
      <c r="O64" s="179"/>
      <c r="P64" s="180"/>
      <c r="Q64" s="178"/>
    </row>
    <row r="65" spans="2:17" s="181" customFormat="1" ht="12" customHeight="1">
      <c r="B65" s="178" t="s">
        <v>166</v>
      </c>
      <c r="E65" s="182" t="s">
        <v>12</v>
      </c>
      <c r="F65" s="182" t="s">
        <v>12</v>
      </c>
      <c r="G65" s="182" t="s">
        <v>12</v>
      </c>
      <c r="H65" s="182" t="s">
        <v>12</v>
      </c>
      <c r="I65" s="182" t="s">
        <v>12</v>
      </c>
      <c r="J65" s="182" t="s">
        <v>12</v>
      </c>
      <c r="K65" s="182" t="s">
        <v>12</v>
      </c>
      <c r="L65" s="182" t="s">
        <v>12</v>
      </c>
      <c r="M65" s="182" t="s">
        <v>12</v>
      </c>
      <c r="N65" s="179">
        <v>4.9</v>
      </c>
      <c r="O65" s="179">
        <v>4.9</v>
      </c>
      <c r="P65" s="180">
        <v>0</v>
      </c>
      <c r="Q65" s="178">
        <v>9.8</v>
      </c>
    </row>
    <row r="66" spans="2:17" s="181" customFormat="1" ht="12" customHeight="1">
      <c r="B66" s="178" t="s">
        <v>45</v>
      </c>
      <c r="E66" s="182" t="s">
        <v>12</v>
      </c>
      <c r="F66" s="182" t="s">
        <v>12</v>
      </c>
      <c r="G66" s="182" t="s">
        <v>12</v>
      </c>
      <c r="H66" s="182" t="s">
        <v>12</v>
      </c>
      <c r="I66" s="182" t="s">
        <v>12</v>
      </c>
      <c r="J66" s="182" t="s">
        <v>12</v>
      </c>
      <c r="K66" s="182" t="s">
        <v>12</v>
      </c>
      <c r="L66" s="182" t="s">
        <v>12</v>
      </c>
      <c r="M66" s="182" t="s">
        <v>12</v>
      </c>
      <c r="N66" s="179">
        <v>1.323</v>
      </c>
      <c r="O66" s="179">
        <v>4.851</v>
      </c>
      <c r="P66" s="180">
        <v>0</v>
      </c>
      <c r="Q66" s="178">
        <v>6.1739999999999995</v>
      </c>
    </row>
    <row r="67" spans="5:17" s="181" customFormat="1" ht="7.5" customHeight="1">
      <c r="E67" s="179"/>
      <c r="F67" s="179"/>
      <c r="G67" s="179"/>
      <c r="H67" s="179"/>
      <c r="I67" s="179"/>
      <c r="J67" s="179"/>
      <c r="K67" s="179"/>
      <c r="L67" s="179"/>
      <c r="M67" s="179"/>
      <c r="N67" s="179"/>
      <c r="O67" s="179"/>
      <c r="P67" s="180"/>
      <c r="Q67" s="178"/>
    </row>
    <row r="68" spans="1:17" s="181" customFormat="1" ht="12" customHeight="1">
      <c r="A68" s="178" t="s">
        <v>181</v>
      </c>
      <c r="B68" s="178"/>
      <c r="C68" s="178"/>
      <c r="D68" s="178"/>
      <c r="E68" s="178"/>
      <c r="F68" s="178"/>
      <c r="G68" s="178"/>
      <c r="H68" s="178"/>
      <c r="I68" s="178"/>
      <c r="J68" s="178"/>
      <c r="K68" s="178"/>
      <c r="L68" s="178"/>
      <c r="M68" s="178"/>
      <c r="N68" s="178"/>
      <c r="O68" s="178"/>
      <c r="P68" s="180"/>
      <c r="Q68" s="178"/>
    </row>
    <row r="69" spans="1:17" s="181" customFormat="1" ht="12" customHeight="1">
      <c r="A69" s="178" t="s">
        <v>188</v>
      </c>
      <c r="B69" s="178"/>
      <c r="C69" s="178"/>
      <c r="D69" s="178"/>
      <c r="E69" s="178"/>
      <c r="F69" s="178"/>
      <c r="G69" s="178"/>
      <c r="H69" s="178"/>
      <c r="I69" s="178"/>
      <c r="J69" s="178"/>
      <c r="K69" s="178"/>
      <c r="L69" s="178"/>
      <c r="M69" s="178"/>
      <c r="N69" s="178"/>
      <c r="O69" s="178"/>
      <c r="P69" s="180"/>
      <c r="Q69" s="178"/>
    </row>
    <row r="70" spans="1:17" s="181" customFormat="1" ht="12.75" customHeight="1">
      <c r="A70" s="178" t="s">
        <v>198</v>
      </c>
      <c r="B70" s="178"/>
      <c r="C70" s="178"/>
      <c r="D70" s="178"/>
      <c r="E70" s="178"/>
      <c r="F70" s="178"/>
      <c r="G70" s="178"/>
      <c r="H70" s="178"/>
      <c r="I70" s="178"/>
      <c r="J70" s="178"/>
      <c r="K70" s="178"/>
      <c r="L70" s="178"/>
      <c r="M70" s="178"/>
      <c r="N70" s="178"/>
      <c r="O70" s="178"/>
      <c r="P70" s="180"/>
      <c r="Q70" s="178"/>
    </row>
    <row r="71" spans="2:17" s="181" customFormat="1" ht="12" customHeight="1">
      <c r="B71" s="178" t="s">
        <v>166</v>
      </c>
      <c r="C71" s="178"/>
      <c r="D71" s="178"/>
      <c r="E71" s="182" t="s">
        <v>12</v>
      </c>
      <c r="F71" s="182">
        <v>42.723</v>
      </c>
      <c r="G71" s="182">
        <v>42.723</v>
      </c>
      <c r="H71" s="182">
        <v>42.723</v>
      </c>
      <c r="I71" s="182">
        <v>42.723</v>
      </c>
      <c r="J71" s="182">
        <v>42.723</v>
      </c>
      <c r="K71" s="182">
        <v>42.723</v>
      </c>
      <c r="L71" s="182">
        <v>42.723</v>
      </c>
      <c r="M71" s="182">
        <v>42.723</v>
      </c>
      <c r="N71" s="182">
        <v>42.723</v>
      </c>
      <c r="O71" s="182">
        <v>42.723</v>
      </c>
      <c r="P71" s="182">
        <v>213.615</v>
      </c>
      <c r="Q71" s="182">
        <v>427.23</v>
      </c>
    </row>
    <row r="72" spans="2:17" s="181" customFormat="1" ht="12" customHeight="1">
      <c r="B72" s="178" t="s">
        <v>45</v>
      </c>
      <c r="C72" s="178"/>
      <c r="D72" s="178"/>
      <c r="E72" s="182" t="s">
        <v>12</v>
      </c>
      <c r="F72" s="182">
        <v>0</v>
      </c>
      <c r="G72" s="183">
        <v>0</v>
      </c>
      <c r="H72" s="183">
        <v>0</v>
      </c>
      <c r="I72" s="183">
        <v>0</v>
      </c>
      <c r="J72" s="183">
        <v>0</v>
      </c>
      <c r="K72" s="183">
        <v>0</v>
      </c>
      <c r="L72" s="183">
        <v>0</v>
      </c>
      <c r="M72" s="183">
        <v>0</v>
      </c>
      <c r="N72" s="183">
        <v>0</v>
      </c>
      <c r="O72" s="183">
        <v>0</v>
      </c>
      <c r="P72" s="183">
        <v>0</v>
      </c>
      <c r="Q72" s="183">
        <v>0</v>
      </c>
    </row>
    <row r="73" spans="5:17" s="181" customFormat="1" ht="6.75" customHeight="1">
      <c r="E73" s="179"/>
      <c r="F73" s="179"/>
      <c r="G73" s="179"/>
      <c r="H73" s="184"/>
      <c r="I73" s="184"/>
      <c r="J73" s="184"/>
      <c r="K73" s="184"/>
      <c r="L73" s="184"/>
      <c r="M73" s="184"/>
      <c r="N73" s="184"/>
      <c r="O73" s="184"/>
      <c r="P73" s="183"/>
      <c r="Q73" s="186"/>
    </row>
    <row r="74" spans="1:17" s="181" customFormat="1" ht="12" customHeight="1">
      <c r="A74" s="178" t="s">
        <v>189</v>
      </c>
      <c r="B74" s="178"/>
      <c r="C74" s="178"/>
      <c r="D74" s="178"/>
      <c r="E74" s="182"/>
      <c r="F74" s="182"/>
      <c r="G74" s="182"/>
      <c r="H74" s="182"/>
      <c r="I74" s="179"/>
      <c r="J74" s="179"/>
      <c r="K74" s="179"/>
      <c r="L74" s="179"/>
      <c r="M74" s="179"/>
      <c r="N74" s="179"/>
      <c r="O74" s="179"/>
      <c r="P74" s="180"/>
      <c r="Q74" s="178"/>
    </row>
    <row r="75" spans="1:17" s="181" customFormat="1" ht="12" customHeight="1">
      <c r="A75" s="178" t="s">
        <v>188</v>
      </c>
      <c r="B75" s="178"/>
      <c r="C75" s="178"/>
      <c r="D75" s="178"/>
      <c r="E75" s="182"/>
      <c r="F75" s="182"/>
      <c r="G75" s="182"/>
      <c r="H75" s="182"/>
      <c r="I75" s="179"/>
      <c r="J75" s="179"/>
      <c r="K75" s="179"/>
      <c r="L75" s="179"/>
      <c r="M75" s="179"/>
      <c r="N75" s="179"/>
      <c r="O75" s="179"/>
      <c r="P75" s="180"/>
      <c r="Q75" s="178"/>
    </row>
    <row r="76" spans="1:17" s="181" customFormat="1" ht="12.75" customHeight="1">
      <c r="A76" s="178" t="s">
        <v>198</v>
      </c>
      <c r="B76" s="178"/>
      <c r="C76" s="178"/>
      <c r="D76" s="178"/>
      <c r="E76" s="182"/>
      <c r="F76" s="182"/>
      <c r="G76" s="182"/>
      <c r="H76" s="182"/>
      <c r="I76" s="179"/>
      <c r="J76" s="179"/>
      <c r="K76" s="179"/>
      <c r="L76" s="179"/>
      <c r="M76" s="179"/>
      <c r="N76" s="179"/>
      <c r="O76" s="179"/>
      <c r="P76" s="180"/>
      <c r="Q76" s="178"/>
    </row>
    <row r="77" spans="2:17" s="181" customFormat="1" ht="12" customHeight="1">
      <c r="B77" s="178" t="s">
        <v>166</v>
      </c>
      <c r="C77" s="178"/>
      <c r="D77" s="178"/>
      <c r="E77" s="182">
        <v>1.95</v>
      </c>
      <c r="F77" s="182">
        <v>3.9</v>
      </c>
      <c r="G77" s="182">
        <v>3.9</v>
      </c>
      <c r="H77" s="182">
        <v>3.9</v>
      </c>
      <c r="I77" s="182">
        <v>3.9</v>
      </c>
      <c r="J77" s="182">
        <v>3.9</v>
      </c>
      <c r="K77" s="182">
        <v>3.9</v>
      </c>
      <c r="L77" s="182">
        <v>3.9</v>
      </c>
      <c r="M77" s="182">
        <v>3.9</v>
      </c>
      <c r="N77" s="182">
        <v>3.9</v>
      </c>
      <c r="O77" s="182">
        <v>3.9</v>
      </c>
      <c r="P77" s="182">
        <v>19.5</v>
      </c>
      <c r="Q77" s="182">
        <v>39</v>
      </c>
    </row>
    <row r="78" spans="2:17" s="181" customFormat="1" ht="12" customHeight="1">
      <c r="B78" s="178" t="s">
        <v>45</v>
      </c>
      <c r="C78" s="178"/>
      <c r="D78" s="178"/>
      <c r="E78" s="183">
        <v>0</v>
      </c>
      <c r="F78" s="183">
        <v>0</v>
      </c>
      <c r="G78" s="183">
        <v>0</v>
      </c>
      <c r="H78" s="183">
        <v>0</v>
      </c>
      <c r="I78" s="183">
        <v>0</v>
      </c>
      <c r="J78" s="183">
        <v>0</v>
      </c>
      <c r="K78" s="183">
        <v>0</v>
      </c>
      <c r="L78" s="183">
        <v>0</v>
      </c>
      <c r="M78" s="183">
        <v>0</v>
      </c>
      <c r="N78" s="183">
        <v>0</v>
      </c>
      <c r="O78" s="183">
        <v>0</v>
      </c>
      <c r="P78" s="183">
        <v>0</v>
      </c>
      <c r="Q78" s="183">
        <v>0</v>
      </c>
    </row>
    <row r="79" spans="2:17" s="181" customFormat="1" ht="6.75" customHeight="1">
      <c r="B79" s="178"/>
      <c r="C79" s="178"/>
      <c r="D79" s="178"/>
      <c r="E79" s="182"/>
      <c r="F79" s="182"/>
      <c r="G79" s="182"/>
      <c r="H79" s="182"/>
      <c r="I79" s="182"/>
      <c r="J79" s="182"/>
      <c r="K79" s="182"/>
      <c r="L79" s="182"/>
      <c r="M79" s="182"/>
      <c r="N79" s="182"/>
      <c r="O79" s="182"/>
      <c r="P79" s="182"/>
      <c r="Q79" s="182"/>
    </row>
    <row r="80" spans="1:17" s="181" customFormat="1" ht="12" customHeight="1">
      <c r="A80" s="178" t="s">
        <v>190</v>
      </c>
      <c r="B80" s="178"/>
      <c r="C80" s="178"/>
      <c r="D80" s="178"/>
      <c r="E80" s="182"/>
      <c r="F80" s="182"/>
      <c r="G80" s="182"/>
      <c r="H80" s="182"/>
      <c r="I80" s="182"/>
      <c r="J80" s="182"/>
      <c r="K80" s="182"/>
      <c r="L80" s="182"/>
      <c r="M80" s="182"/>
      <c r="N80" s="182"/>
      <c r="O80" s="182"/>
      <c r="P80" s="182"/>
      <c r="Q80" s="182"/>
    </row>
    <row r="81" spans="1:17" s="181" customFormat="1" ht="12" customHeight="1">
      <c r="A81" s="178" t="s">
        <v>191</v>
      </c>
      <c r="B81" s="178"/>
      <c r="C81" s="178"/>
      <c r="D81" s="178"/>
      <c r="E81" s="182">
        <v>0.001</v>
      </c>
      <c r="F81" s="182">
        <v>0.001</v>
      </c>
      <c r="G81" s="182">
        <v>0.001</v>
      </c>
      <c r="H81" s="182">
        <v>0.001</v>
      </c>
      <c r="I81" s="182">
        <v>0.001</v>
      </c>
      <c r="J81" s="182">
        <v>0.001</v>
      </c>
      <c r="K81" s="182">
        <v>0.001</v>
      </c>
      <c r="L81" s="182">
        <v>0.001</v>
      </c>
      <c r="M81" s="182">
        <v>0.001</v>
      </c>
      <c r="N81" s="182">
        <v>0.001</v>
      </c>
      <c r="O81" s="182">
        <v>0.001</v>
      </c>
      <c r="P81" s="182">
        <v>0.005</v>
      </c>
      <c r="Q81" s="182">
        <v>0.01</v>
      </c>
    </row>
    <row r="82" spans="1:17" s="181" customFormat="1" ht="12" customHeight="1">
      <c r="A82" s="178" t="s">
        <v>192</v>
      </c>
      <c r="B82" s="178"/>
      <c r="C82" s="178"/>
      <c r="D82" s="178"/>
      <c r="E82" s="182">
        <v>0.001</v>
      </c>
      <c r="F82" s="182">
        <v>0.001</v>
      </c>
      <c r="G82" s="182">
        <v>0.001</v>
      </c>
      <c r="H82" s="182">
        <v>0.001</v>
      </c>
      <c r="I82" s="182">
        <v>0.001</v>
      </c>
      <c r="J82" s="182">
        <v>0.001</v>
      </c>
      <c r="K82" s="182">
        <v>-0.164</v>
      </c>
      <c r="L82" s="182">
        <v>-0.066</v>
      </c>
      <c r="M82" s="182">
        <v>-0.021</v>
      </c>
      <c r="N82" s="182">
        <v>-0.002</v>
      </c>
      <c r="O82" s="182">
        <v>-0.004</v>
      </c>
      <c r="P82" s="182">
        <v>0.005</v>
      </c>
      <c r="Q82" s="182">
        <v>-0.252</v>
      </c>
    </row>
    <row r="83" spans="5:17" ht="7.5" customHeight="1">
      <c r="E83" s="187"/>
      <c r="F83" s="188"/>
      <c r="G83" s="188"/>
      <c r="H83" s="188"/>
      <c r="I83" s="188"/>
      <c r="J83" s="188"/>
      <c r="K83" s="188"/>
      <c r="L83" s="188"/>
      <c r="M83" s="188"/>
      <c r="N83" s="188"/>
      <c r="O83" s="188"/>
      <c r="Q83" s="167"/>
    </row>
    <row r="84" spans="2:17" s="189" customFormat="1" ht="12" customHeight="1">
      <c r="B84" s="190"/>
      <c r="C84" s="190" t="s">
        <v>42</v>
      </c>
      <c r="D84" s="190"/>
      <c r="E84" s="191"/>
      <c r="F84" s="191"/>
      <c r="G84" s="191"/>
      <c r="H84" s="191"/>
      <c r="I84" s="191"/>
      <c r="J84" s="191"/>
      <c r="K84" s="191"/>
      <c r="L84" s="191"/>
      <c r="M84" s="191"/>
      <c r="N84" s="191"/>
      <c r="O84" s="191"/>
      <c r="P84" s="176"/>
      <c r="Q84" s="190"/>
    </row>
    <row r="85" spans="2:17" s="189" customFormat="1" ht="12" customHeight="1">
      <c r="B85" s="190"/>
      <c r="C85" s="190"/>
      <c r="D85" s="190" t="s">
        <v>166</v>
      </c>
      <c r="E85" s="192">
        <v>2.472</v>
      </c>
      <c r="F85" s="192">
        <v>58.415</v>
      </c>
      <c r="G85" s="192">
        <v>79.559</v>
      </c>
      <c r="H85" s="192">
        <v>80.31400000000001</v>
      </c>
      <c r="I85" s="192">
        <v>146.615</v>
      </c>
      <c r="J85" s="192">
        <v>154.545</v>
      </c>
      <c r="K85" s="192">
        <v>153.96099999999998</v>
      </c>
      <c r="L85" s="192">
        <v>154.538</v>
      </c>
      <c r="M85" s="192">
        <v>155.045</v>
      </c>
      <c r="N85" s="192">
        <v>160.738</v>
      </c>
      <c r="O85" s="192">
        <v>163.275</v>
      </c>
      <c r="P85" s="192">
        <v>519.448</v>
      </c>
      <c r="Q85" s="192">
        <v>1307.005</v>
      </c>
    </row>
    <row r="86" spans="2:17" s="189" customFormat="1" ht="12" customHeight="1">
      <c r="B86" s="190"/>
      <c r="C86" s="190"/>
      <c r="D86" s="190" t="s">
        <v>45</v>
      </c>
      <c r="E86" s="192">
        <v>1.909</v>
      </c>
      <c r="F86" s="192">
        <v>10.366</v>
      </c>
      <c r="G86" s="192">
        <v>27.105</v>
      </c>
      <c r="H86" s="192">
        <v>33.535</v>
      </c>
      <c r="I86" s="192">
        <v>98.419</v>
      </c>
      <c r="J86" s="192">
        <v>106.842</v>
      </c>
      <c r="K86" s="192">
        <v>106.367</v>
      </c>
      <c r="L86" s="192">
        <v>107.21700000000001</v>
      </c>
      <c r="M86" s="192">
        <v>107.99600000000001</v>
      </c>
      <c r="N86" s="192">
        <v>110.355</v>
      </c>
      <c r="O86" s="192">
        <v>116.578</v>
      </c>
      <c r="P86" s="192">
        <v>276.267</v>
      </c>
      <c r="Q86" s="192">
        <v>824.78</v>
      </c>
    </row>
    <row r="87" spans="1:17" ht="3" customHeight="1">
      <c r="A87" s="177"/>
      <c r="B87" s="177"/>
      <c r="C87" s="177"/>
      <c r="D87" s="177"/>
      <c r="E87" s="193"/>
      <c r="F87" s="193"/>
      <c r="G87" s="193"/>
      <c r="H87" s="193"/>
      <c r="I87" s="193"/>
      <c r="J87" s="193"/>
      <c r="K87" s="193"/>
      <c r="L87" s="193"/>
      <c r="M87" s="193"/>
      <c r="N87" s="193"/>
      <c r="O87" s="193"/>
      <c r="P87" s="194"/>
      <c r="Q87" s="177"/>
    </row>
    <row r="88" spans="5:17" ht="12" customHeight="1">
      <c r="E88" s="195"/>
      <c r="F88" s="188"/>
      <c r="G88" s="188"/>
      <c r="H88" s="188"/>
      <c r="I88" s="188"/>
      <c r="J88" s="188"/>
      <c r="K88" s="188"/>
      <c r="L88" s="188"/>
      <c r="M88" s="188"/>
      <c r="N88" s="188"/>
      <c r="O88" s="188"/>
      <c r="P88" s="187"/>
      <c r="Q88" s="188"/>
    </row>
    <row r="89" spans="1:17" ht="12" customHeight="1">
      <c r="A89" s="167" t="s">
        <v>54</v>
      </c>
      <c r="B89" s="167"/>
      <c r="C89" s="167"/>
      <c r="D89" s="167"/>
      <c r="E89" s="195"/>
      <c r="F89" s="188"/>
      <c r="G89" s="188"/>
      <c r="H89" s="188"/>
      <c r="I89" s="188"/>
      <c r="J89" s="188"/>
      <c r="K89" s="188"/>
      <c r="L89" s="188"/>
      <c r="M89" s="188"/>
      <c r="N89" s="188"/>
      <c r="O89" s="188"/>
      <c r="Q89" s="167"/>
    </row>
    <row r="90" spans="5:17" ht="12" customHeight="1">
      <c r="E90" s="195"/>
      <c r="F90" s="195"/>
      <c r="G90" s="195"/>
      <c r="H90" s="195"/>
      <c r="I90" s="195"/>
      <c r="J90" s="195"/>
      <c r="K90" s="195"/>
      <c r="L90" s="195"/>
      <c r="M90" s="195"/>
      <c r="N90" s="195"/>
      <c r="O90" s="195"/>
      <c r="Q90" s="167"/>
    </row>
    <row r="91" spans="1:17" ht="12" customHeight="1">
      <c r="A91" s="167" t="s">
        <v>193</v>
      </c>
      <c r="B91" s="167"/>
      <c r="C91" s="167"/>
      <c r="D91" s="167"/>
      <c r="E91" s="195"/>
      <c r="F91" s="195"/>
      <c r="G91" s="195"/>
      <c r="H91" s="195"/>
      <c r="I91" s="195"/>
      <c r="J91" s="195"/>
      <c r="K91" s="195"/>
      <c r="L91" s="195"/>
      <c r="M91" s="195"/>
      <c r="N91" s="195"/>
      <c r="O91" s="195"/>
      <c r="Q91" s="167"/>
    </row>
    <row r="92" spans="5:17" ht="12" customHeight="1">
      <c r="E92" s="195"/>
      <c r="F92" s="195"/>
      <c r="G92" s="195"/>
      <c r="H92" s="195"/>
      <c r="I92" s="195"/>
      <c r="J92" s="195"/>
      <c r="K92" s="195"/>
      <c r="L92" s="195"/>
      <c r="M92" s="195"/>
      <c r="N92" s="195"/>
      <c r="O92" s="195"/>
      <c r="Q92" s="167"/>
    </row>
    <row r="93" spans="1:17" ht="12" customHeight="1">
      <c r="A93" s="167" t="s">
        <v>26</v>
      </c>
      <c r="B93" s="285" t="s">
        <v>199</v>
      </c>
      <c r="C93" s="286"/>
      <c r="D93" s="286"/>
      <c r="E93" s="286"/>
      <c r="F93" s="286"/>
      <c r="G93" s="286"/>
      <c r="H93" s="286"/>
      <c r="I93" s="286"/>
      <c r="J93" s="286"/>
      <c r="K93" s="286"/>
      <c r="L93" s="286"/>
      <c r="M93" s="286"/>
      <c r="N93" s="286"/>
      <c r="O93" s="286"/>
      <c r="P93" s="286"/>
      <c r="Q93" s="286"/>
    </row>
    <row r="94" spans="1:17" ht="12" customHeight="1">
      <c r="A94" s="167"/>
      <c r="B94" s="286"/>
      <c r="C94" s="286"/>
      <c r="D94" s="286"/>
      <c r="E94" s="286"/>
      <c r="F94" s="286"/>
      <c r="G94" s="286"/>
      <c r="H94" s="286"/>
      <c r="I94" s="286"/>
      <c r="J94" s="286"/>
      <c r="K94" s="286"/>
      <c r="L94" s="286"/>
      <c r="M94" s="286"/>
      <c r="N94" s="286"/>
      <c r="O94" s="286"/>
      <c r="P94" s="286"/>
      <c r="Q94" s="286"/>
    </row>
    <row r="95" spans="1:17" ht="12" customHeight="1">
      <c r="A95" s="167"/>
      <c r="B95" s="286"/>
      <c r="C95" s="286"/>
      <c r="D95" s="286"/>
      <c r="E95" s="286"/>
      <c r="F95" s="286"/>
      <c r="G95" s="286"/>
      <c r="H95" s="286"/>
      <c r="I95" s="286"/>
      <c r="J95" s="286"/>
      <c r="K95" s="286"/>
      <c r="L95" s="286"/>
      <c r="M95" s="286"/>
      <c r="N95" s="286"/>
      <c r="O95" s="286"/>
      <c r="P95" s="286"/>
      <c r="Q95" s="286"/>
    </row>
    <row r="96" spans="2:17" ht="15.75" customHeight="1">
      <c r="B96" s="286"/>
      <c r="C96" s="286"/>
      <c r="D96" s="286"/>
      <c r="E96" s="286"/>
      <c r="F96" s="286"/>
      <c r="G96" s="286"/>
      <c r="H96" s="286"/>
      <c r="I96" s="286"/>
      <c r="J96" s="286"/>
      <c r="K96" s="286"/>
      <c r="L96" s="286"/>
      <c r="M96" s="286"/>
      <c r="N96" s="286"/>
      <c r="O96" s="286"/>
      <c r="P96" s="286"/>
      <c r="Q96" s="286"/>
    </row>
    <row r="97" spans="2:17" ht="12" customHeight="1">
      <c r="B97" s="196"/>
      <c r="C97" s="196"/>
      <c r="D97" s="196"/>
      <c r="E97" s="196"/>
      <c r="F97" s="196"/>
      <c r="G97" s="196"/>
      <c r="H97" s="196"/>
      <c r="I97" s="196"/>
      <c r="J97" s="196"/>
      <c r="K97" s="196"/>
      <c r="L97" s="196"/>
      <c r="M97" s="196"/>
      <c r="N97" s="196"/>
      <c r="O97" s="196"/>
      <c r="P97" s="196"/>
      <c r="Q97" s="196"/>
    </row>
    <row r="98" spans="1:17" ht="12" customHeight="1">
      <c r="A98" s="166" t="s">
        <v>28</v>
      </c>
      <c r="B98" s="285" t="s">
        <v>194</v>
      </c>
      <c r="C98" s="287"/>
      <c r="D98" s="287"/>
      <c r="E98" s="287"/>
      <c r="F98" s="287"/>
      <c r="G98" s="287"/>
      <c r="H98" s="287"/>
      <c r="I98" s="287"/>
      <c r="J98" s="287"/>
      <c r="K98" s="287"/>
      <c r="L98" s="287"/>
      <c r="M98" s="287"/>
      <c r="N98" s="287"/>
      <c r="O98" s="287"/>
      <c r="P98" s="287"/>
      <c r="Q98" s="287"/>
    </row>
    <row r="99" spans="1:17" ht="12" customHeight="1">
      <c r="A99" s="167"/>
      <c r="B99" s="167"/>
      <c r="C99" s="167"/>
      <c r="D99" s="167"/>
      <c r="E99" s="167"/>
      <c r="F99" s="195"/>
      <c r="G99" s="195"/>
      <c r="H99" s="195"/>
      <c r="I99" s="195"/>
      <c r="J99" s="195"/>
      <c r="K99" s="195"/>
      <c r="L99" s="195"/>
      <c r="M99" s="195"/>
      <c r="N99" s="195"/>
      <c r="O99" s="195"/>
      <c r="Q99" s="167"/>
    </row>
    <row r="100" spans="1:17" ht="12" customHeight="1">
      <c r="A100" s="166" t="s">
        <v>30</v>
      </c>
      <c r="B100" s="285" t="s">
        <v>195</v>
      </c>
      <c r="C100" s="287"/>
      <c r="D100" s="287"/>
      <c r="E100" s="287"/>
      <c r="F100" s="287"/>
      <c r="G100" s="287"/>
      <c r="H100" s="287"/>
      <c r="I100" s="287"/>
      <c r="J100" s="287"/>
      <c r="K100" s="287"/>
      <c r="L100" s="287"/>
      <c r="M100" s="287"/>
      <c r="N100" s="287"/>
      <c r="O100" s="287"/>
      <c r="P100" s="287"/>
      <c r="Q100" s="287"/>
    </row>
    <row r="101" spans="2:17" ht="12" customHeight="1">
      <c r="B101" s="287"/>
      <c r="C101" s="287"/>
      <c r="D101" s="287"/>
      <c r="E101" s="287"/>
      <c r="F101" s="287"/>
      <c r="G101" s="287"/>
      <c r="H101" s="287"/>
      <c r="I101" s="287"/>
      <c r="J101" s="287"/>
      <c r="K101" s="287"/>
      <c r="L101" s="287"/>
      <c r="M101" s="287"/>
      <c r="N101" s="287"/>
      <c r="O101" s="287"/>
      <c r="P101" s="287"/>
      <c r="Q101" s="287"/>
    </row>
    <row r="102" spans="2:17" ht="12" customHeight="1">
      <c r="B102" s="287"/>
      <c r="C102" s="287"/>
      <c r="D102" s="287"/>
      <c r="E102" s="287"/>
      <c r="F102" s="287"/>
      <c r="G102" s="287"/>
      <c r="H102" s="287"/>
      <c r="I102" s="287"/>
      <c r="J102" s="287"/>
      <c r="K102" s="287"/>
      <c r="L102" s="287"/>
      <c r="M102" s="287"/>
      <c r="N102" s="287"/>
      <c r="O102" s="287"/>
      <c r="P102" s="287"/>
      <c r="Q102" s="287"/>
    </row>
    <row r="103" spans="2:17" ht="12" customHeight="1">
      <c r="B103" s="287"/>
      <c r="C103" s="287"/>
      <c r="D103" s="287"/>
      <c r="E103" s="287"/>
      <c r="F103" s="287"/>
      <c r="G103" s="287"/>
      <c r="H103" s="287"/>
      <c r="I103" s="287"/>
      <c r="J103" s="287"/>
      <c r="K103" s="287"/>
      <c r="L103" s="287"/>
      <c r="M103" s="287"/>
      <c r="N103" s="287"/>
      <c r="O103" s="287"/>
      <c r="P103" s="287"/>
      <c r="Q103" s="287"/>
    </row>
  </sheetData>
  <mergeCells count="3">
    <mergeCell ref="B93:Q96"/>
    <mergeCell ref="B100:Q103"/>
    <mergeCell ref="B98:Q98"/>
  </mergeCells>
  <printOptions/>
  <pageMargins left="0.75" right="0.75" top="1" bottom="1" header="0.5" footer="0.5"/>
  <pageSetup fitToHeight="0"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2009-01-08T17:47:50Z</dcterms:created>
  <dcterms:modified xsi:type="dcterms:W3CDTF">2009-01-13T15:08:07Z</dcterms:modified>
  <cp:category/>
  <cp:version/>
  <cp:contentType/>
  <cp:contentStatus/>
</cp:coreProperties>
</file>