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25" activeTab="0"/>
  </bookViews>
  <sheets>
    <sheet name="Table6" sheetId="1" r:id="rId1"/>
  </sheets>
  <definedNames>
    <definedName name="_xlnm.Print_Area" localSheetId="0">'Table6'!$A$1:$O$1599</definedName>
    <definedName name="_xlnm.Print_Titles" localSheetId="0">'Table6'!$1:$4</definedName>
  </definedNames>
  <calcPr fullCalcOnLoad="1"/>
</workbook>
</file>

<file path=xl/sharedStrings.xml><?xml version="1.0" encoding="utf-8"?>
<sst xmlns="http://schemas.openxmlformats.org/spreadsheetml/2006/main" count="2776" uniqueCount="877">
  <si>
    <t xml:space="preserve">         City of Las Vegas, NV</t>
  </si>
  <si>
    <t>Reno, NV M.S.A.</t>
  </si>
  <si>
    <t>Las Vegas, NV-AZ M.S.A.</t>
  </si>
  <si>
    <t>Lincoln, NE M.S.A.</t>
  </si>
  <si>
    <t>Sioux City, IA-NE M.S.A.</t>
  </si>
  <si>
    <t xml:space="preserve">    (Includes Wood County, WV and Washington County, OH.)</t>
  </si>
  <si>
    <t>(Includes Bucks, Chester, Delaware, Montgomery, and Philadelphia Counties, PA and Burlington, Camden, Gloucester, and Salem Counties, NJ.)</t>
  </si>
  <si>
    <t>(Includes Clackamas, Columbia, Multnomah, Washington, and Yamhill Counties, OR and Clark County, WA.)</t>
  </si>
  <si>
    <t>(Includes part of Bristol, Kent, Newport, Providence, and Washington Counties, RI and part of Bristol County, MA.)</t>
  </si>
  <si>
    <t xml:space="preserve">    (Includes Woodbury County, IA and Dakota County, NE.)</t>
  </si>
  <si>
    <t xml:space="preserve">    (Includes Bowie County, TX and Miller County, AR.)</t>
  </si>
  <si>
    <t xml:space="preserve">    (Includes New Castle County, DE and Cecil County, MD.)</t>
  </si>
  <si>
    <t>(Includes part of Windham County, CT and Hampden and Worcester Counties, MA.)</t>
  </si>
  <si>
    <t>Little Rock-North Little Rock, AR M.S.A.</t>
  </si>
  <si>
    <t>Providence-Fall River-Warwick, RI-MA M.S.A.</t>
  </si>
  <si>
    <t>(Includes part of Hartford, Litchfield, Middlesex, New London, Tolland, and Windham Counties.)</t>
  </si>
  <si>
    <t>(Includes Alexander, Burke, Caldwell, and Catawba Counties.)</t>
  </si>
  <si>
    <t>(Includes Chambers, Fort Bend, Harris, Liberty, Montgomery, and Waller Counties.)</t>
  </si>
  <si>
    <t>(Includes Boone, Hamilton, Hancock, Hendricks, Johnson, Madison, Marion, Morgan, and Shelby Counties.)</t>
  </si>
  <si>
    <t>(Includes Anderson, Blount, Knox, Loudon, Sevier, and Union Counties.)</t>
  </si>
  <si>
    <t xml:space="preserve"> (Includes Acadia, Lafayette, St. Landry, and St. Martin Parishes.)</t>
  </si>
  <si>
    <t>(Includes Bedford and Lynchburg Cities and Amherst, Bedford, and Campbell Counties.)</t>
  </si>
  <si>
    <t>(Includes Bibb, Houston, Jones, Peach, and Twiggs Counties.)</t>
  </si>
  <si>
    <t>(Includes part of Hillsborough, Merrimack, and Rockingham Counties.)</t>
  </si>
  <si>
    <t>(Includes Milwaukee, Ozaukee, Washington, and Waukesha Counties.)</t>
  </si>
  <si>
    <t>(Includes Cheatham, Davidson, Dickson, Robertson, Rutherford, Sumner, Williamson, and Wilson Counties.)</t>
  </si>
  <si>
    <t>(Includes Jefferson, Orleans, Plaquemines, St. Bernard, St. Charles, St. James, St. John the Baptist, and St. Tammany Parishes.)</t>
  </si>
  <si>
    <t>(Includes Bronx, Kings, New York, Putnam, Queens, Richmond, Rockland, and Westchester Counties.)</t>
  </si>
  <si>
    <t>(Includes Canadian, Cleveland, Logan, McClain, Oklahoma, and Pottawatomie Counties.)</t>
  </si>
  <si>
    <t>(Includes Allegheny, Beaver, Butler, Fayette, Washington, and Westmoreland Counties.)</t>
  </si>
  <si>
    <t>(Includes Chatham, Durham, Franklin, Johnston, Orange, and Wake Counties.)</t>
  </si>
  <si>
    <t>(Includes Roanoke and Salem Cities and Botetourt and Roanoke Counties.)</t>
  </si>
  <si>
    <t>(Includes Genesee, Livingston, Monroe, Ontario, Orleans, and Wayne Counties.)</t>
  </si>
  <si>
    <t>(Includes part of Franklin, Hampden, and Hampshire Counties.)</t>
  </si>
  <si>
    <t>(Includes Cayuga, Madison, Onondaga, and Oswego Counties.)</t>
  </si>
  <si>
    <t>(Includes Hernando, Hillsborough, Pasco, and Pinellas Counties.)</t>
  </si>
  <si>
    <t>(Includes Creek, Osage, Rogers, Tulsa, and Wagoner Counties.)</t>
  </si>
  <si>
    <t>(Includes part of Chittenden, Franklin, and Grand Isle Counties.)</t>
  </si>
  <si>
    <t>(Includes Essex, Morris, Sussex, Union, and Warren Counties.)</t>
  </si>
  <si>
    <t xml:space="preserve">    (Includes Carbon, Lehigh, and Northampton Counties.)</t>
  </si>
  <si>
    <t>(Includes part of Bristol, Essex, Middlesex, Norfolk, Plymouth, Suffolk, and Worcester Counties, MA and part of Rockingham County, NH.)</t>
  </si>
  <si>
    <t>(Includes Chattahoochee, Harris, and Muscogee Counties, GA, and Russell County, AL.)</t>
  </si>
  <si>
    <t xml:space="preserve">    (Includes Allegany County, MD and Mineral County, WV.)</t>
  </si>
  <si>
    <t xml:space="preserve">    (Includes St. Louis County, MN, and Douglas County, WI.)</t>
  </si>
  <si>
    <t xml:space="preserve">    (Includes Cass County, ND and Clay County, MN.)</t>
  </si>
  <si>
    <t xml:space="preserve">    (Includes Coconino County, AZ and Kane County, UT.)</t>
  </si>
  <si>
    <t>(Includes Crawford and Sebastian Counties, AR and Sequoyah County, OK.)</t>
  </si>
  <si>
    <t xml:space="preserve">    (Includes Wayne County, NC.)</t>
  </si>
  <si>
    <t xml:space="preserve">    (Includes Grand Forks County, ND and Polk County, MN.)</t>
  </si>
  <si>
    <t>(Includes Carter, Hawkins, Sullivan, Unicoi, and Washington Counties, TN and Bristol City and Scott and Washington Counties, VA.)</t>
  </si>
  <si>
    <t>(Includes La Crosse County, WI, and Houston County, MN.)</t>
  </si>
  <si>
    <t>(Includes Clark and Nye Counties, NV and Mohave County, AZ.)</t>
  </si>
  <si>
    <t>(Includes part of Middlesex County, MA And Hillsborough County, NH.)</t>
  </si>
  <si>
    <t>(Includes Anoka, Carver, Chisago, Dakota, Hennepin, Isanti, Ramsey, Scott, Sherburne, Washington, and Wright Counties, MN and Pierce and St.Croix Counties, WI.)</t>
  </si>
  <si>
    <t>(Includes part of Middlesex, New London, and Windham Counties, CT and part of Washington County, RI.)</t>
  </si>
  <si>
    <t>(Includes Cass, Douglas, Sarpy, and Washington Counties, NE and Pottawatomie County, IA.)</t>
  </si>
  <si>
    <t xml:space="preserve">     City of Asheville</t>
  </si>
  <si>
    <t xml:space="preserve">      Total area actually reporting</t>
  </si>
  <si>
    <t>(Includes Barrow, Bartow, Carroll, Cherokee, Clayton, Cobb, Coweta, DeKalb, Douglas, Fayette, Forsyth, Fulton, Gwinnett, Henry, Newton, Paulding, Pickens, Rockdale, Spalding, and Walton Counties.)</t>
  </si>
  <si>
    <t>(Includes Bastrop, Caldwell, Hays, Travis, and Williamson Counties.)</t>
  </si>
  <si>
    <t>(Includes Ascension, East Baton Rouge, Livingston, and West Baton Rouge Parishes.)</t>
  </si>
  <si>
    <t>(Includes Albemarle, Fluvanna, and Greene Counties and  Charlottesville City.)</t>
  </si>
  <si>
    <t>(Includes Delaware, Fairfield, Franklin, Licking, Madison, and Pickaway Counties.)</t>
  </si>
  <si>
    <t>(Includes Collin, Dallas, Denton, Ellis, Henderson, Hunt, Kaufman, and Rockwall Counties.)</t>
  </si>
  <si>
    <t>(Includes Adams, Arapahoe, Denver, Douglas, and Jefferson Counties.)</t>
  </si>
  <si>
    <t>(Includes Lapeer, Macomb, Monroe, Oakland, St. Clair, and Wayne Counties.)</t>
  </si>
  <si>
    <t xml:space="preserve">       Estimated total</t>
  </si>
  <si>
    <t xml:space="preserve">       Rate per 100,000 inhabitants</t>
  </si>
  <si>
    <t>(Includes Adams, Allen, DeKalb, Huntington, Wells, and  Whitley Counties.)</t>
  </si>
  <si>
    <t>(Includes Alamance, Davidson, Davie, Forsyth, Guilford, Randolph, Stokes, and Yadkin Counties.)</t>
  </si>
  <si>
    <t>(Includes Cumberland, Dauphin, Lebanon, and Perry Counties.)</t>
  </si>
  <si>
    <t>New London-Norwich, CT-RI M.S.A.</t>
  </si>
  <si>
    <t>Owensboro, KY M.S.A.</t>
  </si>
  <si>
    <t>by Metropolitan Statistical Area, 1999</t>
  </si>
  <si>
    <t>Beaumont-Port Arthur, TX M.S.A.</t>
  </si>
  <si>
    <t>Brazoria, TX M.S.A.</t>
  </si>
  <si>
    <t>Brownsville-Harlingen-San Benito, TX M.S.A.</t>
  </si>
  <si>
    <t>Bryan-College Station, TX M.S.A.</t>
  </si>
  <si>
    <t>Corpus Christi, TX M.S.A.</t>
  </si>
  <si>
    <t>Dallas, TX M.S.A.</t>
  </si>
  <si>
    <t>El Paso, TX M.S.A.</t>
  </si>
  <si>
    <t>Fort Worth-Arlington, TX M.S.A.</t>
  </si>
  <si>
    <t xml:space="preserve">  Dashes (-) indicate a zero report.</t>
  </si>
  <si>
    <t>Galveston-Texas City, TX M.S.A.</t>
  </si>
  <si>
    <t>Houston, TX M.S.A.</t>
  </si>
  <si>
    <t>Killeen-Temple, TX M.S.A.</t>
  </si>
  <si>
    <t>Laredo, TX M.S.A.</t>
  </si>
  <si>
    <t>Longview-Marshall, TX M.S.A.</t>
  </si>
  <si>
    <t>Lubbock, TX M.S.A.</t>
  </si>
  <si>
    <t>McAllen-Edinburg-Mission, TX M.S.A.</t>
  </si>
  <si>
    <t>Odessa-Midland, TX M.S.A.</t>
  </si>
  <si>
    <t>San Angelo, TX M.S.A.</t>
  </si>
  <si>
    <t>Sherman-Denison, TX M.S.A.</t>
  </si>
  <si>
    <t>Victoria, TX M.S.A.</t>
  </si>
  <si>
    <t>Waco, TX M.S.A.</t>
  </si>
  <si>
    <t>Abilene, TX M.S.A.</t>
  </si>
  <si>
    <t>Amarillo, TX M.S.A.</t>
  </si>
  <si>
    <t>Austin-San Marcos, TX M.S.A.</t>
  </si>
  <si>
    <t>Charlottesville, VA M.S.A.</t>
  </si>
  <si>
    <t>Danville, VA M.S.A.</t>
  </si>
  <si>
    <t>Lynchburg, VA M.S.A.</t>
  </si>
  <si>
    <t>Roanoke, VA M.S.A.</t>
  </si>
  <si>
    <t>Chico-Paradise, CA M.S.A.</t>
  </si>
  <si>
    <t>Boise, ID M.S.A.</t>
  </si>
  <si>
    <t xml:space="preserve">         City of Boise</t>
  </si>
  <si>
    <r>
      <t>Charleston, WV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</si>
  <si>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Charleston</t>
    </r>
    <r>
      <rPr>
        <vertAlign val="superscript"/>
        <sz val="12"/>
        <rFont val="Times New Roman"/>
        <family val="1"/>
      </rPr>
      <t>4</t>
    </r>
  </si>
  <si>
    <r>
      <t>Cumberland, MD-WV M.S.A.</t>
    </r>
    <r>
      <rPr>
        <b/>
        <vertAlign val="superscript"/>
        <sz val="12"/>
        <rFont val="Times New Roman"/>
        <family val="1"/>
      </rPr>
      <t>4</t>
    </r>
  </si>
  <si>
    <r>
      <t>Dover, DE M.S.A.</t>
    </r>
    <r>
      <rPr>
        <b/>
        <vertAlign val="superscript"/>
        <sz val="12"/>
        <rFont val="Times New Roman"/>
        <family val="1"/>
      </rPr>
      <t>5</t>
    </r>
  </si>
  <si>
    <r>
      <t xml:space="preserve">         City of Dover</t>
    </r>
    <r>
      <rPr>
        <vertAlign val="superscript"/>
        <sz val="12"/>
        <rFont val="Times New Roman"/>
        <family val="1"/>
      </rPr>
      <t>5</t>
    </r>
  </si>
  <si>
    <r>
      <t>Fargo-Moorhead, ND-MN M.S.A.</t>
    </r>
    <r>
      <rPr>
        <b/>
        <vertAlign val="superscript"/>
        <sz val="12"/>
        <rFont val="Times New Roman"/>
        <family val="1"/>
      </rPr>
      <t>6</t>
    </r>
  </si>
  <si>
    <r>
      <t xml:space="preserve">            Moorhead, MN</t>
    </r>
    <r>
      <rPr>
        <vertAlign val="superscript"/>
        <sz val="12"/>
        <rFont val="Times New Roman"/>
        <family val="1"/>
      </rPr>
      <t>6</t>
    </r>
  </si>
  <si>
    <t xml:space="preserve">    (Includes part of Middlesex and Worcester Counties.)</t>
  </si>
  <si>
    <t xml:space="preserve">         City of Miami-Dade</t>
  </si>
  <si>
    <r>
      <t>Minneapolis-St. Paul, MN-WI M.S.A.</t>
    </r>
    <r>
      <rPr>
        <b/>
        <vertAlign val="superscript"/>
        <sz val="12"/>
        <rFont val="Times New Roman"/>
        <family val="1"/>
      </rPr>
      <t>6</t>
    </r>
  </si>
  <si>
    <r>
      <t>Mobile, AL M.S.A.</t>
    </r>
    <r>
      <rPr>
        <b/>
        <vertAlign val="superscript"/>
        <sz val="12"/>
        <rFont val="Times New Roman"/>
        <family val="1"/>
      </rPr>
      <t>7</t>
    </r>
  </si>
  <si>
    <r>
      <t xml:space="preserve">         City of Mobile</t>
    </r>
    <r>
      <rPr>
        <vertAlign val="superscript"/>
        <sz val="12"/>
        <rFont val="Times New Roman"/>
        <family val="1"/>
      </rPr>
      <t>7</t>
    </r>
  </si>
  <si>
    <r>
      <t>Parkersburg-Marietta, WV-OH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</si>
  <si>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Parkersburg, WV</t>
    </r>
    <r>
      <rPr>
        <vertAlign val="superscript"/>
        <sz val="12"/>
        <rFont val="Times New Roman"/>
        <family val="1"/>
      </rPr>
      <t>4</t>
    </r>
  </si>
  <si>
    <r>
      <t>Philadelphia, PA-NJ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</si>
  <si>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Philadelphia, PA</t>
    </r>
    <r>
      <rPr>
        <vertAlign val="superscript"/>
        <sz val="12"/>
        <rFont val="Times New Roman"/>
        <family val="1"/>
      </rPr>
      <t>4</t>
    </r>
  </si>
  <si>
    <r>
      <t>Rochester, MN M.S.A.</t>
    </r>
    <r>
      <rPr>
        <b/>
        <vertAlign val="superscript"/>
        <sz val="12"/>
        <rFont val="Times New Roman"/>
        <family val="1"/>
      </rPr>
      <t>6</t>
    </r>
  </si>
  <si>
    <r>
      <t xml:space="preserve">         City of Rochester</t>
    </r>
    <r>
      <rPr>
        <vertAlign val="superscript"/>
        <sz val="12"/>
        <rFont val="Times New Roman"/>
        <family val="1"/>
      </rPr>
      <t xml:space="preserve">6 </t>
    </r>
  </si>
  <si>
    <r>
      <t>San Antonio, TX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</si>
  <si>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San Antonio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</si>
  <si>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r>
      <t>Wichita Falls, TX M.S.A.</t>
    </r>
    <r>
      <rPr>
        <b/>
        <vertAlign val="superscript"/>
        <sz val="12"/>
        <color indexed="8"/>
        <rFont val="Times New Roman"/>
        <family val="1"/>
      </rPr>
      <t>4</t>
    </r>
  </si>
  <si>
    <r>
      <t xml:space="preserve">         City of Wichita Falls</t>
    </r>
    <r>
      <rPr>
        <vertAlign val="superscript"/>
        <sz val="12"/>
        <color indexed="8"/>
        <rFont val="Times New Roman"/>
        <family val="1"/>
      </rPr>
      <t>4</t>
    </r>
  </si>
  <si>
    <r>
      <t>Wilmington-Newark, DE-MD M.S.A.</t>
    </r>
    <r>
      <rPr>
        <b/>
        <vertAlign val="superscript"/>
        <sz val="12"/>
        <color indexed="8"/>
        <rFont val="Times New Roman"/>
        <family val="1"/>
      </rPr>
      <t>5</t>
    </r>
  </si>
  <si>
    <r>
      <t xml:space="preserve">            Wilmington, DE</t>
    </r>
    <r>
      <rPr>
        <vertAlign val="superscript"/>
        <sz val="12"/>
        <color indexed="8"/>
        <rFont val="Times New Roman"/>
        <family val="1"/>
      </rPr>
      <t>5</t>
    </r>
  </si>
  <si>
    <r>
      <t xml:space="preserve">            Newark, DE</t>
    </r>
    <r>
      <rPr>
        <vertAlign val="superscript"/>
        <sz val="12"/>
        <color indexed="8"/>
        <rFont val="Times New Roman"/>
        <family val="1"/>
      </rPr>
      <t>5</t>
    </r>
  </si>
  <si>
    <r>
      <t>4</t>
    </r>
    <r>
      <rPr>
        <sz val="11"/>
        <color indexed="8"/>
        <rFont val="Times New Roman"/>
        <family val="1"/>
      </rPr>
      <t xml:space="preserve"> Due to changes in reporting practices, annexations, and/or incomplete data, figures are not comparable to previous years' data.</t>
    </r>
  </si>
  <si>
    <r>
      <t xml:space="preserve">5 </t>
    </r>
    <r>
      <rPr>
        <sz val="11"/>
        <color indexed="8"/>
        <rFont val="Times New Roman"/>
        <family val="1"/>
      </rPr>
      <t xml:space="preserve">Forcible rape figures furnished by the state Uniform Crime Reporting (UCR) Program administered by the Delaware State Bureau of Investigation were not in accordance with national UCR guidelines; </t>
    </r>
  </si>
  <si>
    <r>
      <t xml:space="preserve">6 </t>
    </r>
    <r>
      <rPr>
        <sz val="11"/>
        <color indexed="8"/>
        <rFont val="Times New Roman"/>
        <family val="1"/>
      </rPr>
      <t>Forcible rape figures furnished by the state Uniform Crime Reporting Program administered by the Minnestoa Department of Public Safety are not comparable to those for previous years.</t>
    </r>
  </si>
  <si>
    <r>
      <t xml:space="preserve">7 </t>
    </r>
    <r>
      <rPr>
        <sz val="11"/>
        <color indexed="8"/>
        <rFont val="Times New Roman"/>
        <family val="1"/>
      </rPr>
      <t>The population for the city of Mobile, Alabama, includes 40,228 inhabitants from the jurisdiction of the Mobile County Sheriff's Department.</t>
    </r>
  </si>
  <si>
    <t>Fresno, CA M.S.A.</t>
  </si>
  <si>
    <t>Los Angeles-Long Beach, CA M.S.A.</t>
  </si>
  <si>
    <t>Merced, CA M.S.A.</t>
  </si>
  <si>
    <t>Modesto, CA M.S.A.</t>
  </si>
  <si>
    <t>Oakland, CA M.S.A.</t>
  </si>
  <si>
    <t>Orange County, CA M.S.A.</t>
  </si>
  <si>
    <t>Redding, CA M.S.A.</t>
  </si>
  <si>
    <t>Riverside-San Bernardino, CA M.S.A.</t>
  </si>
  <si>
    <t>Sacramento, CA M.S.A.</t>
  </si>
  <si>
    <t>Salinas, CA M.S.A.</t>
  </si>
  <si>
    <t>San Diego, CA M.S.A.</t>
  </si>
  <si>
    <t xml:space="preserve">    (Includes Calumet, Outagamie, and Winnebago Counties.)</t>
  </si>
  <si>
    <t>San Francisco, CA M.S.A.</t>
  </si>
  <si>
    <t>San Jose, CA M.S.A.</t>
  </si>
  <si>
    <t>San Luis Obispo-Atascadero-Paso Robles, CA M.S.A.</t>
  </si>
  <si>
    <t>Santa Barbara-Santa Maria-Lompoc, CA M.S.A.</t>
  </si>
  <si>
    <t>Santa Cruz-Watsonville, CA M.S.A.</t>
  </si>
  <si>
    <t>Santa Rosa, CA M.S.A.</t>
  </si>
  <si>
    <t>Stockton-Lodi, CA M.S.A.</t>
  </si>
  <si>
    <t>Vallejo-Fairfield-Napa, CA M.S.A.</t>
  </si>
  <si>
    <t>Ventura, CA M.S.A.</t>
  </si>
  <si>
    <t>Visalia-Tulare-Porterville, CA M.S.A.</t>
  </si>
  <si>
    <t>Yolo, CA M.S.A.</t>
  </si>
  <si>
    <t>Yuba City, CA M.S.A.</t>
  </si>
  <si>
    <t>Bakersfield, CA M.S.A.</t>
  </si>
  <si>
    <t>Bellingham, WA M.S.A.</t>
  </si>
  <si>
    <t>Bremerton, WA M.S.A.</t>
  </si>
  <si>
    <t>Olympia, WA M.S.A.</t>
  </si>
  <si>
    <t>Richland-Kennewick-Pasco, WA M.S.A.</t>
  </si>
  <si>
    <t>Seattle-Bellevue-Everett, WA M.S.A.</t>
  </si>
  <si>
    <t xml:space="preserve">      Metropolitan Statistical Area</t>
  </si>
  <si>
    <t>Spokane, WA M.S.A.</t>
  </si>
  <si>
    <t>Tacoma, WA M.S.A.</t>
  </si>
  <si>
    <t>Yakima, WA M.S.A.</t>
  </si>
  <si>
    <t>Phoenix-Mesa, AZ M.S.A.</t>
  </si>
  <si>
    <t>Tucson, AZ M.S.A.</t>
  </si>
  <si>
    <t>Enid, OK M.S.A.</t>
  </si>
  <si>
    <t>Lawton, OK M.S.A.</t>
  </si>
  <si>
    <t>Oklahoma City, OK M.S.A.</t>
  </si>
  <si>
    <t>Tulsa, OK M.S.A.</t>
  </si>
  <si>
    <t>Albany, GA M.S.A.</t>
  </si>
  <si>
    <t>Athens, GA M.S.A.</t>
  </si>
  <si>
    <t>Atlanta, GA M.S.A.</t>
  </si>
  <si>
    <t>Macon, GA M.S.A.</t>
  </si>
  <si>
    <t>Savannah, GA M.S.A.</t>
  </si>
  <si>
    <t>Alexandria, LA M.S.A.</t>
  </si>
  <si>
    <t>Baton Rouge, LA M.S.A.</t>
  </si>
  <si>
    <t>Houma, LA M.S.A.</t>
  </si>
  <si>
    <t>Lafayette, LA M.S.A.</t>
  </si>
  <si>
    <t>Lake Charles, LA M.S.A.</t>
  </si>
  <si>
    <t>Monroe, LA M.S.A.</t>
  </si>
  <si>
    <t>New Orleans, LA M.S.A.</t>
  </si>
  <si>
    <t>Shreveport-Bossier City, LA M.S.A.</t>
  </si>
  <si>
    <t>Anchorage, AK M.S.A.</t>
  </si>
  <si>
    <t>Ann Arbor, MI M.S.A.</t>
  </si>
  <si>
    <t>Benton Harbor, MI M.S.A.</t>
  </si>
  <si>
    <t>Detroit, MI M.S.A.</t>
  </si>
  <si>
    <t>Flint, MI M.S.A.</t>
  </si>
  <si>
    <t>Jackson, MI M.S.A.</t>
  </si>
  <si>
    <t>Kalamazoo-Battle Creek, MI M.S.A.</t>
  </si>
  <si>
    <t>Saginaw-Bay City-Midland, MI M.S.A.</t>
  </si>
  <si>
    <t>Allentown-Bethlehem-Easton, PA M.S.A.</t>
  </si>
  <si>
    <t>Altoona, PA M.S.A.</t>
  </si>
  <si>
    <t>Erie, PA M.S.A.</t>
  </si>
  <si>
    <t>Harrisburg-Lebanon-Carlisle, PA M.S.A.</t>
  </si>
  <si>
    <t>Johnstown, PA M.S.A.</t>
  </si>
  <si>
    <t>Pittsburgh, PA M.S.A.</t>
  </si>
  <si>
    <t>Reading, PA M.S.A.</t>
  </si>
  <si>
    <t>Sharon, PA M.S.A.</t>
  </si>
  <si>
    <t>State College, PA M.S.A.</t>
  </si>
  <si>
    <t>Williamsport, PA M.S.A.</t>
  </si>
  <si>
    <t>Appleton-Oshkosh-Neenah, WI M.S.A.</t>
  </si>
  <si>
    <t>Eau Claire, WI M.S.A.</t>
  </si>
  <si>
    <t>Green Bay, WI M.S.A.</t>
  </si>
  <si>
    <t>Janesville-Beloit, WI M.S.A.</t>
  </si>
  <si>
    <t>Kenosha, WI M.S.A.</t>
  </si>
  <si>
    <t>Madison, WI M.S.A.</t>
  </si>
  <si>
    <t>Milwaukee-Waukesha, WI M.S.A.</t>
  </si>
  <si>
    <t>Racine, WI M.S.A.</t>
  </si>
  <si>
    <t>Sheboygan, WI M.S.A.</t>
  </si>
  <si>
    <t>Wausau, WI M.S.A.</t>
  </si>
  <si>
    <t>Atlantic City-Cape May, NJ M.S.A.</t>
  </si>
  <si>
    <t>Bergen-Passaic, NJ M.S.A.</t>
  </si>
  <si>
    <t>Jersey City, NJ M.S.A.</t>
  </si>
  <si>
    <t>Middlesex-Somerset-Hunterdon, NJ M.S.A.</t>
  </si>
  <si>
    <t>Monmouth-Ocean, NJ M.S.A.</t>
  </si>
  <si>
    <t>Newark, NJ M.S.A.</t>
  </si>
  <si>
    <t>Trenton, NJ M.S.A.</t>
  </si>
  <si>
    <t>Vineland-Millville-Bridgeton, NJ M.S.A.</t>
  </si>
  <si>
    <t>Barnstable-Yarmouth, MA M.S.A.</t>
  </si>
  <si>
    <t>Brockton, MA M.S.A.</t>
  </si>
  <si>
    <t>Fitchburg-Leominster, MA M.S.A.</t>
  </si>
  <si>
    <t>Pittsfield, MA M.S.A.</t>
  </si>
  <si>
    <t>Springfield, MA M.S.A.</t>
  </si>
  <si>
    <t xml:space="preserve">          Estimated total</t>
  </si>
  <si>
    <t xml:space="preserve">          Rate per 100,000 inhabitants</t>
  </si>
  <si>
    <t>Crime Index total</t>
  </si>
  <si>
    <r>
      <t>Modified Crime Index total</t>
    </r>
    <r>
      <rPr>
        <vertAlign val="superscript"/>
        <sz val="12"/>
        <color indexed="8"/>
        <rFont val="Times New Roman"/>
        <family val="1"/>
      </rPr>
      <t>1</t>
    </r>
  </si>
  <si>
    <r>
      <t>Violent crime</t>
    </r>
    <r>
      <rPr>
        <vertAlign val="superscript"/>
        <sz val="12"/>
        <color indexed="8"/>
        <rFont val="Times New Roman"/>
        <family val="1"/>
      </rPr>
      <t>2</t>
    </r>
  </si>
  <si>
    <r>
      <t>Property crime</t>
    </r>
    <r>
      <rPr>
        <vertAlign val="superscript"/>
        <sz val="12"/>
        <color indexed="8"/>
        <rFont val="Times New Roman"/>
        <family val="1"/>
      </rPr>
      <t>3</t>
    </r>
  </si>
  <si>
    <t xml:space="preserve">         Total area actually reporting</t>
  </si>
  <si>
    <t xml:space="preserve">         Estimated total</t>
  </si>
  <si>
    <t xml:space="preserve"> therefore, the figures were excluded from the forcible rape, Crime Index total, and Modified Crime Index total categories. </t>
  </si>
  <si>
    <t xml:space="preserve">         Rate per 100,000 inhabitants</t>
  </si>
  <si>
    <t xml:space="preserve">            Allentown</t>
  </si>
  <si>
    <t xml:space="preserve">            Bethlehem</t>
  </si>
  <si>
    <t xml:space="preserve">            Easton</t>
  </si>
  <si>
    <t xml:space="preserve">            Austin</t>
  </si>
  <si>
    <t xml:space="preserve">            San Marcos</t>
  </si>
  <si>
    <t xml:space="preserve">            Barnstable</t>
  </si>
  <si>
    <t xml:space="preserve">            Yarmouth</t>
  </si>
  <si>
    <r>
      <t>Arson</t>
    </r>
    <r>
      <rPr>
        <vertAlign val="superscript"/>
        <sz val="12"/>
        <color indexed="8"/>
        <rFont val="Times New Roman"/>
        <family val="1"/>
      </rPr>
      <t>1</t>
    </r>
  </si>
  <si>
    <t xml:space="preserve"> </t>
  </si>
  <si>
    <t xml:space="preserve">  </t>
  </si>
  <si>
    <t>Aguadilla, Puerto Rico M.S.A.</t>
  </si>
  <si>
    <t>Arecibo, Puerto Rico M.S.A.</t>
  </si>
  <si>
    <t>Caguas, Puerto Rico M.S.A.</t>
  </si>
  <si>
    <t>Mayaguez, Puerto Rico M.S.A.</t>
  </si>
  <si>
    <t>Ponce, Puerto Rico M.S.A.</t>
  </si>
  <si>
    <t xml:space="preserve">            Oshkosh</t>
  </si>
  <si>
    <t xml:space="preserve">            Neenah</t>
  </si>
  <si>
    <t>San Juan, Puerto Rico M.S.A.</t>
  </si>
  <si>
    <r>
      <t>1</t>
    </r>
    <r>
      <rPr>
        <sz val="11"/>
        <color indexed="8"/>
        <rFont val="Times New Roman"/>
        <family val="1"/>
      </rPr>
      <t xml:space="preserve"> Although arson data are included in the trend and clearance tables, sufficient data are not available to estimate totals for this offense.</t>
    </r>
  </si>
  <si>
    <r>
      <t xml:space="preserve">3 </t>
    </r>
    <r>
      <rPr>
        <sz val="11"/>
        <color indexed="8"/>
        <rFont val="Times New Roman"/>
        <family val="1"/>
      </rPr>
      <t>Property crimes are offenses of burglary, larceny-theft, and motor vehicle theft.  Data are not included for the property crime of arson.</t>
    </r>
  </si>
  <si>
    <r>
      <t xml:space="preserve">2 </t>
    </r>
    <r>
      <rPr>
        <sz val="11"/>
        <color indexed="8"/>
        <rFont val="Times New Roman"/>
        <family val="1"/>
      </rPr>
      <t>Violent crimes are offenses of murder, forcible rape, robbery, and aggravated assault.</t>
    </r>
  </si>
  <si>
    <t>-</t>
  </si>
  <si>
    <t xml:space="preserve">    (Includes Mercer County.)</t>
  </si>
  <si>
    <t>Robbery</t>
  </si>
  <si>
    <t>Burglary</t>
  </si>
  <si>
    <t>Forcible rape</t>
  </si>
  <si>
    <t>Aggravated assault</t>
  </si>
  <si>
    <t>Larceny-theft</t>
  </si>
  <si>
    <t>Motor vehicle theft</t>
  </si>
  <si>
    <t>Murder and non-negligent man-     slaughter</t>
  </si>
  <si>
    <t>Population</t>
  </si>
  <si>
    <t>Table 6</t>
  </si>
  <si>
    <t>Index of Crime</t>
  </si>
  <si>
    <t>Sioux Falls, SD M.S.A.</t>
  </si>
  <si>
    <t>Rapid City, SD M.S.A.</t>
  </si>
  <si>
    <t>Texarkana, TX-Texarkana, AR M.S.A.</t>
  </si>
  <si>
    <t xml:space="preserve">            Warwick, RI</t>
  </si>
  <si>
    <t xml:space="preserve">            Providence, RI</t>
  </si>
  <si>
    <t xml:space="preserve">         City of Racine</t>
  </si>
  <si>
    <t xml:space="preserve">            Duluth, MN</t>
  </si>
  <si>
    <t xml:space="preserve">            Superior, WI</t>
  </si>
  <si>
    <t xml:space="preserve">         City of Fort Smith, AR</t>
  </si>
  <si>
    <t xml:space="preserve">            Johnson City, TN</t>
  </si>
  <si>
    <t xml:space="preserve">            Kingsport, TN</t>
  </si>
  <si>
    <t xml:space="preserve">            Bristol, TN</t>
  </si>
  <si>
    <t xml:space="preserve">         City of La Crosse, WI</t>
  </si>
  <si>
    <t xml:space="preserve">            Minneapolis, MN</t>
  </si>
  <si>
    <t xml:space="preserve">            St. Paul, MN</t>
  </si>
  <si>
    <t xml:space="preserve">            New London, CT</t>
  </si>
  <si>
    <t xml:space="preserve">            Norwich, CT</t>
  </si>
  <si>
    <t xml:space="preserve">         City of Omaha, NE </t>
  </si>
  <si>
    <t>Omaha, NE-IA M.S.A.</t>
  </si>
  <si>
    <t xml:space="preserve">            Marietta, OH</t>
  </si>
  <si>
    <t xml:space="preserve">            Portland, OR</t>
  </si>
  <si>
    <t xml:space="preserve">            Vancouver, WA</t>
  </si>
  <si>
    <t xml:space="preserve">    (Includes Whatcom County.)</t>
  </si>
  <si>
    <t xml:space="preserve">    (Includes Berrien County.)</t>
  </si>
  <si>
    <t xml:space="preserve">      (Includes Monroe County.)</t>
  </si>
  <si>
    <t xml:space="preserve">         City of Abilene</t>
  </si>
  <si>
    <t xml:space="preserve">         City of Albany</t>
  </si>
  <si>
    <t xml:space="preserve">         City of Albuquerque</t>
  </si>
  <si>
    <t>Lowell, MA-NH M.S.A.</t>
  </si>
  <si>
    <t>Pine Bluff, AR M.S.A.</t>
  </si>
  <si>
    <t xml:space="preserve">    (Includes Mesa County.)</t>
  </si>
  <si>
    <t xml:space="preserve">    (Includes Taylor County.)</t>
  </si>
  <si>
    <t xml:space="preserve">    (Includes Dougherty and Lee Counties.)</t>
  </si>
  <si>
    <t xml:space="preserve">    (Includes Bernalillo, Sandoval, and Valencia Counties.)</t>
  </si>
  <si>
    <t xml:space="preserve">    (Includes Rapides Parish.)</t>
  </si>
  <si>
    <t xml:space="preserve">    (Includes Blair County.)</t>
  </si>
  <si>
    <t xml:space="preserve">    (Includes Potter and Randall Counties.)</t>
  </si>
  <si>
    <t xml:space="preserve">    (Includes Anchorage Borough.)</t>
  </si>
  <si>
    <t xml:space="preserve">    (Includes Lenawee, Livingston, and Washtenaw Counties.)</t>
  </si>
  <si>
    <t xml:space="preserve">    (Includes Buncombe and Madison Counties.)</t>
  </si>
  <si>
    <t xml:space="preserve">    (Includes Clarke, Madison, and Oconee Counties.)</t>
  </si>
  <si>
    <t xml:space="preserve">    (Includes Atlantic and Cape May Counties.)</t>
  </si>
  <si>
    <t xml:space="preserve">    (Includes Kern County.)</t>
  </si>
  <si>
    <t xml:space="preserve">    (Includes part of Barnstable County.)</t>
  </si>
  <si>
    <t xml:space="preserve">    (Includes Hardin, Jefferson, and Orange Counties.)</t>
  </si>
  <si>
    <t xml:space="preserve">    (Includes Bergen and Passaic Counties.)</t>
  </si>
  <si>
    <t xml:space="preserve">    (Includes Yellowstone County.)</t>
  </si>
  <si>
    <t xml:space="preserve">    (Includes Blount, Jefferson, St. Clair, and Shelby Counties.)</t>
  </si>
  <si>
    <t xml:space="preserve">    (Includes Burleigh and Morton Counties.)</t>
  </si>
  <si>
    <t xml:space="preserve">    (Includes Ada and Canyon Counties.)</t>
  </si>
  <si>
    <t xml:space="preserve">    (Includes Brazoria County.)</t>
  </si>
  <si>
    <t xml:space="preserve">    (Includes Kitsap County.)</t>
  </si>
  <si>
    <t xml:space="preserve">    (Includes part of Fairfield and New Haven Counties.)</t>
  </si>
  <si>
    <t xml:space="preserve">    (Includes part of Bristol, Norfolk, and Plymouth Counties.)</t>
  </si>
  <si>
    <t xml:space="preserve">    (Includes Cameron County.)</t>
  </si>
  <si>
    <t xml:space="preserve">    (Includes Brazos County.)</t>
  </si>
  <si>
    <t xml:space="preserve">    (Includes Natrona County.)</t>
  </si>
  <si>
    <t xml:space="preserve">    (Includes Linn County.)</t>
  </si>
  <si>
    <t xml:space="preserve">    (Includes Kanawha and Putnam Counties.)</t>
  </si>
  <si>
    <t xml:space="preserve">    (Includes Laramie County.)</t>
  </si>
  <si>
    <t xml:space="preserve">    (Includes Butte County.)</t>
  </si>
  <si>
    <t xml:space="preserve">    (Includes El Paso County.)</t>
  </si>
  <si>
    <t xml:space="preserve">    (Includes Boone County.)</t>
  </si>
  <si>
    <t xml:space="preserve">    (Includes Nueces and San Patricio Counties.)</t>
  </si>
  <si>
    <t xml:space="preserve">    (Includes part of Fairfield and Litchfield Counties.)</t>
  </si>
  <si>
    <t xml:space="preserve">    (Includes Pittsylvania County and Danville City.)</t>
  </si>
  <si>
    <t xml:space="preserve">    (Includes Clark, Greene, Miami, and Montgomery Counties.)</t>
  </si>
  <si>
    <t xml:space="preserve">    (Includes Flagler and Volusia Counties.)</t>
  </si>
  <si>
    <t xml:space="preserve">    (Includes Lawrence and Morgan Counties.)</t>
  </si>
  <si>
    <t xml:space="preserve">    (Includes Dallas, Polk, and Warren Counties.)</t>
  </si>
  <si>
    <t xml:space="preserve">    (Includes Dale and Houston Counties.)</t>
  </si>
  <si>
    <t xml:space="preserve">    (Includes Kent County.)</t>
  </si>
  <si>
    <t xml:space="preserve">    (Includes Dubuque County.)</t>
  </si>
  <si>
    <t xml:space="preserve">    (Includes Dutchess County.)</t>
  </si>
  <si>
    <t xml:space="preserve">    (Includes Chippewa and Eau Claire Counties.)</t>
  </si>
  <si>
    <t xml:space="preserve">    (Includes Elkhart County.)</t>
  </si>
  <si>
    <t xml:space="preserve">    (Includes Garfield County.)</t>
  </si>
  <si>
    <t xml:space="preserve">    (Includes Erie County.)</t>
  </si>
  <si>
    <t xml:space="preserve">    (Includes Lane County.)</t>
  </si>
  <si>
    <t xml:space="preserve">    (Includes Cumberland County.)</t>
  </si>
  <si>
    <t xml:space="preserve">    (Includes Benton and Washingotn Counties.)</t>
  </si>
  <si>
    <t xml:space="preserve">    (Includes Genesee County.)</t>
  </si>
  <si>
    <t xml:space="preserve">    (Includes Colbert and Lauderdale Counties.)</t>
  </si>
  <si>
    <t xml:space="preserve">    (Includes Florence County.)</t>
  </si>
  <si>
    <t xml:space="preserve">    (Includes Broward County.)</t>
  </si>
  <si>
    <t xml:space="preserve">    (Includes Lee County.)</t>
  </si>
  <si>
    <t xml:space="preserve">    (Includes Martin and St. Lucie Counties.)</t>
  </si>
  <si>
    <t xml:space="preserve">    (Includes Okaloosa County.)</t>
  </si>
  <si>
    <t xml:space="preserve">    (Includes Hood, Johnson, Parker, and Tarrant Counties.)</t>
  </si>
  <si>
    <t xml:space="preserve">    (Includes Fresno and Madera Counties.)</t>
  </si>
  <si>
    <t xml:space="preserve">    (Includes Alachua County.)</t>
  </si>
  <si>
    <t xml:space="preserve">    (Includes Galveston County.)</t>
  </si>
  <si>
    <t xml:space="preserve">    (Includes Lake and Porter Counties.)</t>
  </si>
  <si>
    <t xml:space="preserve">    (Includes Warren and Washington Counties.)</t>
  </si>
  <si>
    <t xml:space="preserve">    (Includes Weld County.)</t>
  </si>
  <si>
    <t xml:space="preserve">    (Includes Brown County.)</t>
  </si>
  <si>
    <t xml:space="preserve">    (Includes Pitt County.)</t>
  </si>
  <si>
    <t xml:space="preserve">    (Includes Washington County.)</t>
  </si>
  <si>
    <t xml:space="preserve">    (Includes Butler County.)</t>
  </si>
  <si>
    <t xml:space="preserve">    (Includes Honolulu County.)</t>
  </si>
  <si>
    <t xml:space="preserve">    (Includes Lafourche and Terrebonne Parishes.)</t>
  </si>
  <si>
    <t xml:space="preserve">    (Includes Limestone and Madison Counties.)</t>
  </si>
  <si>
    <t xml:space="preserve">    (Includes Johnson County.)</t>
  </si>
  <si>
    <t xml:space="preserve">    (Includes Jackson County.)</t>
  </si>
  <si>
    <t xml:space="preserve">    (Includes Hinds, Madison, and Rankin Counties.)</t>
  </si>
  <si>
    <t xml:space="preserve">    (Includes Chester and Madison Counties.)</t>
  </si>
  <si>
    <t xml:space="preserve">    (Includes Clay, Duval, Nassau, and St. Johns Counties.)</t>
  </si>
  <si>
    <t xml:space="preserve">    (Includes Onslow County.)</t>
  </si>
  <si>
    <t xml:space="preserve">    (Includes Chautauqua County.)</t>
  </si>
  <si>
    <t xml:space="preserve">    (Includes Rock County.)</t>
  </si>
  <si>
    <t xml:space="preserve">    (Includes Hudson County.)</t>
  </si>
  <si>
    <t xml:space="preserve">    (Includes Cambria and Somerset Counties.)</t>
  </si>
  <si>
    <t xml:space="preserve">    (Includes Craighead County.)</t>
  </si>
  <si>
    <t xml:space="preserve">    (Includes Calhoun, Kalamazoo, and Van Buren Counties.)</t>
  </si>
  <si>
    <t xml:space="preserve">    (Includes Kenosha County.)</t>
  </si>
  <si>
    <t xml:space="preserve">    (Includes Bell and Coryell Counties.)</t>
  </si>
  <si>
    <t xml:space="preserve">    (Includes Howard and Tipton Counties.)</t>
  </si>
  <si>
    <t xml:space="preserve">    (Includes Calcasieu Parish.)</t>
  </si>
  <si>
    <t xml:space="preserve">    (Includes Polk County.)</t>
  </si>
  <si>
    <t xml:space="preserve">    (Includes Webb County.)</t>
  </si>
  <si>
    <t xml:space="preserve">    (Includes Comanche County.)</t>
  </si>
  <si>
    <t xml:space="preserve">    (Includes Allen and Auglaize Counties.)</t>
  </si>
  <si>
    <t xml:space="preserve">    (Includes Lancaster County.)</t>
  </si>
  <si>
    <t xml:space="preserve">    (Includes Faulkner, Lonoke, Pulaski, and Saline Counties.)</t>
  </si>
  <si>
    <t xml:space="preserve">    (Includes Gregg, Harrison, and Upshur Counties.)</t>
  </si>
  <si>
    <t xml:space="preserve">    (Includes Los Angeles County.)</t>
  </si>
  <si>
    <t xml:space="preserve">    (Includes Lubbock County.)</t>
  </si>
  <si>
    <t xml:space="preserve">    (Includes Dane County.)</t>
  </si>
  <si>
    <t xml:space="preserve">    (Includes Crawford and Richland Counties.)</t>
  </si>
  <si>
    <t xml:space="preserve">    (Includes Hidalgo County.)</t>
  </si>
  <si>
    <t xml:space="preserve">    (Includes Brevard County.)</t>
  </si>
  <si>
    <t xml:space="preserve">    (Includes Merced County.)</t>
  </si>
  <si>
    <t xml:space="preserve">    (Includes Dade County.)</t>
  </si>
  <si>
    <t xml:space="preserve">    (Includes Hunterdon, Middlesex, and Somerset Counties.)</t>
  </si>
  <si>
    <t xml:space="preserve">    (Includes Baldwin and Mobile Counties.)</t>
  </si>
  <si>
    <t xml:space="preserve">    (Includes Stanislaus County.)</t>
  </si>
  <si>
    <t xml:space="preserve">    (Includes Monmouth and Ocean Counties.)</t>
  </si>
  <si>
    <t xml:space="preserve">    (Includes Quachita Parish.)</t>
  </si>
  <si>
    <t xml:space="preserve">    (Includes Autauga, Elmore, and Montgomery Counties.)</t>
  </si>
  <si>
    <t xml:space="preserve">    (Includes Horry County.)</t>
  </si>
  <si>
    <t xml:space="preserve">    (Includes Collier County.)</t>
  </si>
  <si>
    <t xml:space="preserve">    (Includes part of Middlesex and New Haven Counties.)</t>
  </si>
  <si>
    <t xml:space="preserve">    (Includes Alameda and Contra Costa Counties.)</t>
  </si>
  <si>
    <t xml:space="preserve">    (Includes Marion County.)</t>
  </si>
  <si>
    <t xml:space="preserve">    (Includes Ector and Midland Counties.)</t>
  </si>
  <si>
    <t xml:space="preserve">    (Includes Thurston County.)</t>
  </si>
  <si>
    <t xml:space="preserve">    (Includes Orange County.)</t>
  </si>
  <si>
    <t xml:space="preserve">    (Includes Lake, Orange, Osceola, and Seminole Counties.)</t>
  </si>
  <si>
    <t xml:space="preserve">    (Includes Daviess County.)</t>
  </si>
  <si>
    <t xml:space="preserve">    (Includes Bay County.)</t>
  </si>
  <si>
    <t xml:space="preserve">    (Includes Escambia and Santa Rosa Counties.)</t>
  </si>
  <si>
    <t xml:space="preserve">    (Includes Maricopa and Pinal Counties.)</t>
  </si>
  <si>
    <t xml:space="preserve">    (Includes Jefferson County.)</t>
  </si>
  <si>
    <t xml:space="preserve">    (Includes Part of Berkshire County.)</t>
  </si>
  <si>
    <t xml:space="preserve">    (Includes Bannock County.)</t>
  </si>
  <si>
    <t xml:space="preserve">    (Includes Utah County.)</t>
  </si>
  <si>
    <t xml:space="preserve">    (Includes Pueblo County.)</t>
  </si>
  <si>
    <t xml:space="preserve">    (Includes Charlotte County.)</t>
  </si>
  <si>
    <t xml:space="preserve">    (Includes Racine County.)</t>
  </si>
  <si>
    <t xml:space="preserve">    (Includes Pennington County.)</t>
  </si>
  <si>
    <t xml:space="preserve">    (Includes Berks County.)</t>
  </si>
  <si>
    <t xml:space="preserve">    (Includes Shasta County.)</t>
  </si>
  <si>
    <t xml:space="preserve">    (Includes Washoe County.)</t>
  </si>
  <si>
    <t xml:space="preserve">    (Includes Benton and Franklin Counties.)</t>
  </si>
  <si>
    <t xml:space="preserve">    (Includes Riverside and San Bernardino Counties.)</t>
  </si>
  <si>
    <t xml:space="preserve">    (Includes Olmsted County.)</t>
  </si>
  <si>
    <t xml:space="preserve">    (Includes Edgecombe and Nash Counties.)</t>
  </si>
  <si>
    <t xml:space="preserve">    (Includes El Dorado, Placer, and Sacramento Counties.)</t>
  </si>
  <si>
    <t xml:space="preserve">    (Includes Bay, Midland, and Saginaw Counties.)</t>
  </si>
  <si>
    <t xml:space="preserve">    (Includes Marion and Polk Counties.)</t>
  </si>
  <si>
    <t xml:space="preserve">    (Includes Monterey County.)</t>
  </si>
  <si>
    <t xml:space="preserve">    (Includes Davis, Salt Lake, and Weber Counties.)</t>
  </si>
  <si>
    <t xml:space="preserve">    (Includes Tom Green County.)</t>
  </si>
  <si>
    <t xml:space="preserve">    (Includes Bexar, Comal, Guadalupe, and Wilson Counties.)</t>
  </si>
  <si>
    <t xml:space="preserve">    (Includes San Diego County.)</t>
  </si>
  <si>
    <t xml:space="preserve">    (Includes Marin, San Francisco, and San Mateo Counties.)</t>
  </si>
  <si>
    <t xml:space="preserve">    (Includes Santa Clara County.)</t>
  </si>
  <si>
    <t xml:space="preserve">    (Includes San Luis Obispo County.)</t>
  </si>
  <si>
    <t xml:space="preserve">    (Includes Santa Barbara County.)</t>
  </si>
  <si>
    <t xml:space="preserve">    (Includes Santa Cruz County.)</t>
  </si>
  <si>
    <t xml:space="preserve">    (Includes Sonoma County.)</t>
  </si>
  <si>
    <t xml:space="preserve">    (Includes Manatee and Sarasota Counties.)</t>
  </si>
  <si>
    <t xml:space="preserve">    (Includes Bryan, Chatham, and Effingham Counties.)</t>
  </si>
  <si>
    <t xml:space="preserve">    (Includes Island, King, and Snohomish Counties.)</t>
  </si>
  <si>
    <t xml:space="preserve">    (Includes Sheboygan County.)</t>
  </si>
  <si>
    <t xml:space="preserve">    (Includes Grayson County.)</t>
  </si>
  <si>
    <t xml:space="preserve">    (Includes Bossier City, Caddo, and Webster Parishes.)</t>
  </si>
  <si>
    <t xml:space="preserve">    (Includes Lincoln and Minnehaha Counties.)</t>
  </si>
  <si>
    <t xml:space="preserve">    (Includes St. Joseph County.)</t>
  </si>
  <si>
    <t xml:space="preserve">    (Includes Spokane County.)</t>
  </si>
  <si>
    <t xml:space="preserve">    (Includes Christian, Greene, and Webster Counties.)</t>
  </si>
  <si>
    <t xml:space="preserve">    (Includes Centre County.)</t>
  </si>
  <si>
    <t xml:space="preserve">    (Includes Andrew and Buchanan Counties.)</t>
  </si>
  <si>
    <t xml:space="preserve">    (Includes San Joaquin County.)</t>
  </si>
  <si>
    <t xml:space="preserve">    (Includes Pierce County.)</t>
  </si>
  <si>
    <t xml:space="preserve">    (Includes Gadsden and Leon Counties.)</t>
  </si>
  <si>
    <t xml:space="preserve">    (Includes Fulton, Lucas, and Wood Counties.)</t>
  </si>
  <si>
    <t xml:space="preserve">    (Includes Pima County.)</t>
  </si>
  <si>
    <t xml:space="preserve">    (Includes Tuscaloosa County.)</t>
  </si>
  <si>
    <t xml:space="preserve">    (Includes Herkimer and Oneida Counties.)</t>
  </si>
  <si>
    <t xml:space="preserve">    (Includes Napa and Solano Counties.)</t>
  </si>
  <si>
    <t xml:space="preserve">    (Includes Ventura County.)</t>
  </si>
  <si>
    <t xml:space="preserve">    (Includes Victoria County.)</t>
  </si>
  <si>
    <t xml:space="preserve">    (Includes Tulare County.)</t>
  </si>
  <si>
    <t xml:space="preserve">    (Includes McLennan County.)</t>
  </si>
  <si>
    <t xml:space="preserve">    (Includes part of Litchfield and New Haven Counties.)</t>
  </si>
  <si>
    <t xml:space="preserve">    (Includes Black Hawk County.)</t>
  </si>
  <si>
    <t xml:space="preserve">    (Includes Marathon County.)</t>
  </si>
  <si>
    <t xml:space="preserve">    (Includes Palm Beach County.)</t>
  </si>
  <si>
    <t xml:space="preserve">    (Includes Archer and Wichita Counties.)</t>
  </si>
  <si>
    <t xml:space="preserve">    (Includes Lycoming County.)</t>
  </si>
  <si>
    <t xml:space="preserve">    (Includes Brunswick and New Hanover Counties.)</t>
  </si>
  <si>
    <t xml:space="preserve">    (Includes Yakima County.)</t>
  </si>
  <si>
    <t xml:space="preserve">    (Includes Yolo County.)</t>
  </si>
  <si>
    <t xml:space="preserve">    (Includes Sutter and Yuba Counties.)</t>
  </si>
  <si>
    <t xml:space="preserve">         City of Alexandria</t>
  </si>
  <si>
    <t xml:space="preserve">        City of:</t>
  </si>
  <si>
    <t xml:space="preserve">         City of Altoona</t>
  </si>
  <si>
    <t xml:space="preserve">         City of Amarillo</t>
  </si>
  <si>
    <t xml:space="preserve">         City of Ann Arbor</t>
  </si>
  <si>
    <t xml:space="preserve">         City of Athens-Clarke County</t>
  </si>
  <si>
    <t xml:space="preserve">         City of Atlanta</t>
  </si>
  <si>
    <t xml:space="preserve">         City of Atlantic City</t>
  </si>
  <si>
    <t xml:space="preserve">         City of Bakersfield</t>
  </si>
  <si>
    <t xml:space="preserve">         City of Baton Rouge</t>
  </si>
  <si>
    <t xml:space="preserve">         City of Bellingham</t>
  </si>
  <si>
    <t xml:space="preserve">         City of Benton Harbor</t>
  </si>
  <si>
    <t xml:space="preserve">         City of Passaic</t>
  </si>
  <si>
    <t xml:space="preserve">         City of Billings</t>
  </si>
  <si>
    <t xml:space="preserve">         City of Birmingham</t>
  </si>
  <si>
    <t xml:space="preserve">         City of Bismarck</t>
  </si>
  <si>
    <t xml:space="preserve">         City of Bloomington</t>
  </si>
  <si>
    <t xml:space="preserve">         City of Boston, MA</t>
  </si>
  <si>
    <t xml:space="preserve">         City of Bremerton</t>
  </si>
  <si>
    <t xml:space="preserve">         City of Bridgeport</t>
  </si>
  <si>
    <t xml:space="preserve">         City of Brockton</t>
  </si>
  <si>
    <t xml:space="preserve">         City of Burlington</t>
  </si>
  <si>
    <t xml:space="preserve">         City of Casper</t>
  </si>
  <si>
    <t xml:space="preserve">         City of Cedar Rapids</t>
  </si>
  <si>
    <t xml:space="preserve">         City of Charlottesville</t>
  </si>
  <si>
    <t xml:space="preserve">         City of Cheyenne</t>
  </si>
  <si>
    <t xml:space="preserve">         City of Colorado Springs</t>
  </si>
  <si>
    <t xml:space="preserve">         City of Columbia</t>
  </si>
  <si>
    <t xml:space="preserve">         City of Columbus, GA</t>
  </si>
  <si>
    <t xml:space="preserve">         City of Columbus</t>
  </si>
  <si>
    <t xml:space="preserve">         City of Corpus Christi</t>
  </si>
  <si>
    <t xml:space="preserve">         City of Dallas</t>
  </si>
  <si>
    <t xml:space="preserve">         City of Danbury</t>
  </si>
  <si>
    <t xml:space="preserve">         City of Danville</t>
  </si>
  <si>
    <t xml:space="preserve">         City of Daytona Beach</t>
  </si>
  <si>
    <t xml:space="preserve">         City of Decatur</t>
  </si>
  <si>
    <t xml:space="preserve">         City of Denver</t>
  </si>
  <si>
    <t xml:space="preserve">         City of Des Moines</t>
  </si>
  <si>
    <t xml:space="preserve">         City of Detroit</t>
  </si>
  <si>
    <t xml:space="preserve">         City of Dothan</t>
  </si>
  <si>
    <t xml:space="preserve">         City of Dubuque</t>
  </si>
  <si>
    <t xml:space="preserve">         City of Eau Claire</t>
  </si>
  <si>
    <t xml:space="preserve">         City of El Paso</t>
  </si>
  <si>
    <t xml:space="preserve">         City of Enid</t>
  </si>
  <si>
    <t xml:space="preserve">         City of Erie</t>
  </si>
  <si>
    <t xml:space="preserve">         City of Fayetteville</t>
  </si>
  <si>
    <t xml:space="preserve">         City of Flagstaff, AZ</t>
  </si>
  <si>
    <t xml:space="preserve">         City of Flint</t>
  </si>
  <si>
    <t xml:space="preserve">         City of Florence</t>
  </si>
  <si>
    <t xml:space="preserve">         City of Fort Lauderdale</t>
  </si>
  <si>
    <t xml:space="preserve">         City of Fort Walton Beach</t>
  </si>
  <si>
    <t xml:space="preserve">         City of Fort Wayne</t>
  </si>
  <si>
    <t xml:space="preserve">         City of Fresno</t>
  </si>
  <si>
    <t xml:space="preserve">         City of Gainesville</t>
  </si>
  <si>
    <t xml:space="preserve">         City of Gary</t>
  </si>
  <si>
    <t xml:space="preserve">         City of Glens Falls</t>
  </si>
  <si>
    <t xml:space="preserve">         City of Goldsboro</t>
  </si>
  <si>
    <t xml:space="preserve">         City of Grand Junction</t>
  </si>
  <si>
    <t xml:space="preserve">         City of Greeley</t>
  </si>
  <si>
    <t xml:space="preserve">         City of Green Bay</t>
  </si>
  <si>
    <t xml:space="preserve">         City of Greenville</t>
  </si>
  <si>
    <t xml:space="preserve">         City of Hagerstown</t>
  </si>
  <si>
    <t xml:space="preserve">         City of Hartford</t>
  </si>
  <si>
    <t xml:space="preserve">         City of Houma</t>
  </si>
  <si>
    <t xml:space="preserve">         City of Houston</t>
  </si>
  <si>
    <t xml:space="preserve">         City of Huntsville</t>
  </si>
  <si>
    <t xml:space="preserve">         City of Indianapolis</t>
  </si>
  <si>
    <t xml:space="preserve">         City of Iowa City</t>
  </si>
  <si>
    <t xml:space="preserve">         City of Jackson</t>
  </si>
  <si>
    <t xml:space="preserve">         City of Jacksonville</t>
  </si>
  <si>
    <t xml:space="preserve">         City of Jamestown</t>
  </si>
  <si>
    <t xml:space="preserve">         City of Jersey City</t>
  </si>
  <si>
    <t xml:space="preserve">         City of Johnstown</t>
  </si>
  <si>
    <t xml:space="preserve">         City of Jonesboro</t>
  </si>
  <si>
    <t xml:space="preserve">         City of Kenosha</t>
  </si>
  <si>
    <t xml:space="preserve">         City of Knoxville</t>
  </si>
  <si>
    <t xml:space="preserve">         City of Kokomo</t>
  </si>
  <si>
    <t xml:space="preserve">         City of Lafayette</t>
  </si>
  <si>
    <t xml:space="preserve">         City of Lake Charles</t>
  </si>
  <si>
    <t xml:space="preserve">         City of Laredo</t>
  </si>
  <si>
    <t xml:space="preserve">         City of Lawton</t>
  </si>
  <si>
    <t xml:space="preserve">         City of Lima</t>
  </si>
  <si>
    <t xml:space="preserve">         City of Lincoln</t>
  </si>
  <si>
    <t xml:space="preserve">         City of Lowell</t>
  </si>
  <si>
    <t xml:space="preserve">         City of Lubbock</t>
  </si>
  <si>
    <t xml:space="preserve">         City of Lynchburg</t>
  </si>
  <si>
    <t xml:space="preserve">         City of Macon</t>
  </si>
  <si>
    <t xml:space="preserve">         City of Madison</t>
  </si>
  <si>
    <t xml:space="preserve">         City of Manchester</t>
  </si>
  <si>
    <t xml:space="preserve">         City of Mansfield</t>
  </si>
  <si>
    <t xml:space="preserve">         City of Merced</t>
  </si>
  <si>
    <t xml:space="preserve">         City of Modesto</t>
  </si>
  <si>
    <t xml:space="preserve">         City of Monroe</t>
  </si>
  <si>
    <t xml:space="preserve">         City of Montgomery</t>
  </si>
  <si>
    <t xml:space="preserve">         City of Myrtle Beach</t>
  </si>
  <si>
    <t xml:space="preserve">         City of Naples</t>
  </si>
  <si>
    <t xml:space="preserve">         City of Nashville</t>
  </si>
  <si>
    <t xml:space="preserve">         City of Newark</t>
  </si>
  <si>
    <t xml:space="preserve">         City of New Orleans</t>
  </si>
  <si>
    <t xml:space="preserve">         City of New York</t>
  </si>
  <si>
    <t xml:space="preserve">         City of Oakland</t>
  </si>
  <si>
    <t xml:space="preserve">         City of Ocala</t>
  </si>
  <si>
    <t xml:space="preserve">         City of Oklahoma City </t>
  </si>
  <si>
    <t xml:space="preserve">         City of Olympia </t>
  </si>
  <si>
    <t xml:space="preserve">         City of Orlando</t>
  </si>
  <si>
    <t xml:space="preserve">         City of Owenboro</t>
  </si>
  <si>
    <t xml:space="preserve">         City of Panama City</t>
  </si>
  <si>
    <t xml:space="preserve">         City of Pensacola</t>
  </si>
  <si>
    <t xml:space="preserve">         City of Pine Bluff </t>
  </si>
  <si>
    <t xml:space="preserve">         City of Pittsburgh </t>
  </si>
  <si>
    <t xml:space="preserve">         City of Pittsfield </t>
  </si>
  <si>
    <t xml:space="preserve">         City of Pocatello </t>
  </si>
  <si>
    <t xml:space="preserve">         City of Pueblo </t>
  </si>
  <si>
    <t xml:space="preserve">         City of Punta Gorda </t>
  </si>
  <si>
    <t xml:space="preserve">         City of Rapid City </t>
  </si>
  <si>
    <t xml:space="preserve">         City of Reading </t>
  </si>
  <si>
    <t xml:space="preserve">         City of Redding </t>
  </si>
  <si>
    <t xml:space="preserve">         City of Reno </t>
  </si>
  <si>
    <t xml:space="preserve">         City of Roanoke </t>
  </si>
  <si>
    <t xml:space="preserve">         City of Rochester </t>
  </si>
  <si>
    <t xml:space="preserve">         City of Rocky Mount </t>
  </si>
  <si>
    <t xml:space="preserve">         City of Sacramento </t>
  </si>
  <si>
    <t xml:space="preserve">         City of Salem </t>
  </si>
  <si>
    <t xml:space="preserve">         City of Salinas </t>
  </si>
  <si>
    <t xml:space="preserve">         City of San Angelo </t>
  </si>
  <si>
    <t xml:space="preserve">         City of San Diego </t>
  </si>
  <si>
    <t xml:space="preserve">         City of San Francisco </t>
  </si>
  <si>
    <t xml:space="preserve">         City of San Jose </t>
  </si>
  <si>
    <t xml:space="preserve">         City of Santa Rosa </t>
  </si>
  <si>
    <t xml:space="preserve">         City of Savannah</t>
  </si>
  <si>
    <t xml:space="preserve">         City of Sharon</t>
  </si>
  <si>
    <t xml:space="preserve">         City of Sheboygan</t>
  </si>
  <si>
    <t xml:space="preserve">         City of Sioux Falls</t>
  </si>
  <si>
    <t xml:space="preserve">         City of South Bend</t>
  </si>
  <si>
    <t xml:space="preserve">         City of Spokane</t>
  </si>
  <si>
    <t xml:space="preserve">         City of Springfield</t>
  </si>
  <si>
    <t xml:space="preserve">         City of State College</t>
  </si>
  <si>
    <t xml:space="preserve">         City of St. Joseph</t>
  </si>
  <si>
    <t xml:space="preserve">         City of Syracuse</t>
  </si>
  <si>
    <t xml:space="preserve">         City of Tacoma</t>
  </si>
  <si>
    <t xml:space="preserve">         City of Tallahassee</t>
  </si>
  <si>
    <t xml:space="preserve">         City of Toledo</t>
  </si>
  <si>
    <t xml:space="preserve">         City of Trenton</t>
  </si>
  <si>
    <t xml:space="preserve">         City of Tucson</t>
  </si>
  <si>
    <t xml:space="preserve">         City of Tulsa</t>
  </si>
  <si>
    <t xml:space="preserve">         City of Tuscaloosa</t>
  </si>
  <si>
    <t xml:space="preserve">         City of Ventura</t>
  </si>
  <si>
    <t xml:space="preserve">         City of Victoria</t>
  </si>
  <si>
    <t xml:space="preserve">         City of Waco</t>
  </si>
  <si>
    <t xml:space="preserve">         City of Waterbury</t>
  </si>
  <si>
    <t xml:space="preserve">         City of Wausau</t>
  </si>
  <si>
    <t xml:space="preserve">         City of Williamsport</t>
  </si>
  <si>
    <t xml:space="preserve">         City of Wilmington</t>
  </si>
  <si>
    <t xml:space="preserve">         City of Worcester, MA</t>
  </si>
  <si>
    <t xml:space="preserve">         City of Yakima</t>
  </si>
  <si>
    <t xml:space="preserve">         City of Yuba City</t>
  </si>
  <si>
    <t xml:space="preserve">            Appleton</t>
  </si>
  <si>
    <t xml:space="preserve">            Beaumont</t>
  </si>
  <si>
    <t xml:space="preserve">            Brownsville</t>
  </si>
  <si>
    <t xml:space="preserve">            Bryan</t>
  </si>
  <si>
    <t xml:space="preserve">            Battle Creek</t>
  </si>
  <si>
    <t xml:space="preserve">            Bay City</t>
  </si>
  <si>
    <t xml:space="preserve">            Bradenton</t>
  </si>
  <si>
    <t xml:space="preserve">            Bellevue</t>
  </si>
  <si>
    <t xml:space="preserve">            Bossier City</t>
  </si>
  <si>
    <t xml:space="preserve">            Bridgeton</t>
  </si>
  <si>
    <t xml:space="preserve">            Boca Raton</t>
  </si>
  <si>
    <t xml:space="preserve">            Dayton</t>
  </si>
  <si>
    <t xml:space="preserve">            Durham</t>
  </si>
  <si>
    <t xml:space="preserve">            Denison</t>
  </si>
  <si>
    <t xml:space="preserve">            Elkhart</t>
  </si>
  <si>
    <t xml:space="preserve">            Eugene</t>
  </si>
  <si>
    <t xml:space="preserve">            Edinburg</t>
  </si>
  <si>
    <t xml:space="preserve">            Everett</t>
  </si>
  <si>
    <t xml:space="preserve">            Fayetteville</t>
  </si>
  <si>
    <t xml:space="preserve">            Fitchburg</t>
  </si>
  <si>
    <t xml:space="preserve">            Fort Myers</t>
  </si>
  <si>
    <t xml:space="preserve">            Fort Pierce</t>
  </si>
  <si>
    <t xml:space="preserve">            Fort Worth</t>
  </si>
  <si>
    <t xml:space="preserve">            Fall River, MA</t>
  </si>
  <si>
    <t xml:space="preserve">            Fairfield </t>
  </si>
  <si>
    <t xml:space="preserve">            Goshen</t>
  </si>
  <si>
    <t xml:space="preserve">            Galveston</t>
  </si>
  <si>
    <t xml:space="preserve">            Greensboro</t>
  </si>
  <si>
    <t xml:space="preserve">            Harlingen</t>
  </si>
  <si>
    <t xml:space="preserve">            High Point</t>
  </si>
  <si>
    <t xml:space="preserve">            Hamilton</t>
  </si>
  <si>
    <t xml:space="preserve">            Harrisburg</t>
  </si>
  <si>
    <t xml:space="preserve">            Hickory</t>
  </si>
  <si>
    <t xml:space="preserve">            Port Arthur</t>
  </si>
  <si>
    <t xml:space="preserve">            College Station</t>
  </si>
  <si>
    <t xml:space="preserve">            Chico</t>
  </si>
  <si>
    <t xml:space="preserve">            Paradise</t>
  </si>
  <si>
    <t xml:space="preserve">            Springfield</t>
  </si>
  <si>
    <t xml:space="preserve">            Springdale</t>
  </si>
  <si>
    <t xml:space="preserve">            Leominster</t>
  </si>
  <si>
    <t xml:space="preserve">            Cape Coral</t>
  </si>
  <si>
    <t xml:space="preserve">            Port St. Lucie</t>
  </si>
  <si>
    <t xml:space="preserve">            Arlington</t>
  </si>
  <si>
    <t xml:space="preserve">            Texas City</t>
  </si>
  <si>
    <t xml:space="preserve">            Winston-Salem</t>
  </si>
  <si>
    <t xml:space="preserve">            Middletown</t>
  </si>
  <si>
    <t xml:space="preserve">            Lebanon</t>
  </si>
  <si>
    <t xml:space="preserve">            Carlisle</t>
  </si>
  <si>
    <t xml:space="preserve">            Morganton</t>
  </si>
  <si>
    <t xml:space="preserve">            Lenoir</t>
  </si>
  <si>
    <t xml:space="preserve">            Janesville</t>
  </si>
  <si>
    <t xml:space="preserve">            Beloit</t>
  </si>
  <si>
    <t xml:space="preserve">            Kalamazoo</t>
  </si>
  <si>
    <t xml:space="preserve">            Killeen</t>
  </si>
  <si>
    <t xml:space="preserve">            Temple</t>
  </si>
  <si>
    <t xml:space="preserve">            Lakeland</t>
  </si>
  <si>
    <t xml:space="preserve">            Winter Haven</t>
  </si>
  <si>
    <t xml:space="preserve">            Little Rock</t>
  </si>
  <si>
    <t xml:space="preserve">            North Little Rock</t>
  </si>
  <si>
    <t xml:space="preserve">            Longview</t>
  </si>
  <si>
    <t xml:space="preserve">            Marshall</t>
  </si>
  <si>
    <t xml:space="preserve">            Los Angeles</t>
  </si>
  <si>
    <t xml:space="preserve">            Long Beach</t>
  </si>
  <si>
    <t xml:space="preserve">            McAllen</t>
  </si>
  <si>
    <t xml:space="preserve">            New Haven</t>
  </si>
  <si>
    <t xml:space="preserve">            Napa</t>
  </si>
  <si>
    <t xml:space="preserve">            Mission</t>
  </si>
  <si>
    <t xml:space="preserve">            Medford</t>
  </si>
  <si>
    <t xml:space="preserve">            Melbourne</t>
  </si>
  <si>
    <t xml:space="preserve">            Milwaukee</t>
  </si>
  <si>
    <t xml:space="preserve">            Meriden</t>
  </si>
  <si>
    <t xml:space="preserve">            Midland</t>
  </si>
  <si>
    <t xml:space="preserve">            Mesa</t>
  </si>
  <si>
    <t xml:space="preserve">            Millville</t>
  </si>
  <si>
    <t xml:space="preserve">            Ashland</t>
  </si>
  <si>
    <t xml:space="preserve">            Titusville</t>
  </si>
  <si>
    <t xml:space="preserve">            Palm Bay</t>
  </si>
  <si>
    <t xml:space="preserve">            Waukesha</t>
  </si>
  <si>
    <t xml:space="preserve">            Odessa</t>
  </si>
  <si>
    <t xml:space="preserve">            Phoenix</t>
  </si>
  <si>
    <t xml:space="preserve">            Provo </t>
  </si>
  <si>
    <t xml:space="preserve">            Orem</t>
  </si>
  <si>
    <t xml:space="preserve">            Raleigh </t>
  </si>
  <si>
    <t xml:space="preserve">            Chapel Hill</t>
  </si>
  <si>
    <t xml:space="preserve">            Richland </t>
  </si>
  <si>
    <t xml:space="preserve">            Kennewick</t>
  </si>
  <si>
    <t xml:space="preserve">            Pasco</t>
  </si>
  <si>
    <t xml:space="preserve">            Rome</t>
  </si>
  <si>
    <t xml:space="preserve">            Rogers</t>
  </si>
  <si>
    <t xml:space="preserve">            Riverside </t>
  </si>
  <si>
    <t xml:space="preserve">            San Bernardino</t>
  </si>
  <si>
    <t xml:space="preserve">            Saginaw</t>
  </si>
  <si>
    <t xml:space="preserve">            Salt Lake City </t>
  </si>
  <si>
    <t xml:space="preserve">            San Luis Obispo</t>
  </si>
  <si>
    <t xml:space="preserve">            Santa Barbara</t>
  </si>
  <si>
    <t xml:space="preserve">            Santa Maria</t>
  </si>
  <si>
    <t xml:space="preserve">            Santa Cruz</t>
  </si>
  <si>
    <t xml:space="preserve">            Sarasota</t>
  </si>
  <si>
    <t xml:space="preserve">            Seattle</t>
  </si>
  <si>
    <t xml:space="preserve">            Sherman</t>
  </si>
  <si>
    <t xml:space="preserve">            Shreveport</t>
  </si>
  <si>
    <t xml:space="preserve">            Stockton</t>
  </si>
  <si>
    <t xml:space="preserve">            St. Petersburg</t>
  </si>
  <si>
    <t xml:space="preserve">            San Benito</t>
  </si>
  <si>
    <t xml:space="preserve">            Ogden</t>
  </si>
  <si>
    <t xml:space="preserve">            Atascadero</t>
  </si>
  <si>
    <t xml:space="preserve">            Porterville</t>
  </si>
  <si>
    <t xml:space="preserve">            Paso Robles</t>
  </si>
  <si>
    <t xml:space="preserve">            Lodi</t>
  </si>
  <si>
    <t xml:space="preserve">            Lompoc</t>
  </si>
  <si>
    <t xml:space="preserve">            Watsonville</t>
  </si>
  <si>
    <t xml:space="preserve">            Waterloo </t>
  </si>
  <si>
    <t xml:space="preserve">            West Palm Beach </t>
  </si>
  <si>
    <t xml:space="preserve">            Tampa </t>
  </si>
  <si>
    <t xml:space="preserve">            Clearwater</t>
  </si>
  <si>
    <t xml:space="preserve">            Texarkana, TX </t>
  </si>
  <si>
    <t xml:space="preserve">            Texarkana, AR </t>
  </si>
  <si>
    <t xml:space="preserve">            Utica </t>
  </si>
  <si>
    <t xml:space="preserve">            Vallejo </t>
  </si>
  <si>
    <t xml:space="preserve">            Vineland </t>
  </si>
  <si>
    <t xml:space="preserve">            Visalia </t>
  </si>
  <si>
    <t xml:space="preserve">            Tulare </t>
  </si>
  <si>
    <t xml:space="preserve">            Cedar Falls</t>
  </si>
  <si>
    <t>Albuquerque, NM M.S.A.</t>
  </si>
  <si>
    <t>Asheville, NC M.S.A.</t>
  </si>
  <si>
    <t>Fayetteville, NC M.S.A.</t>
  </si>
  <si>
    <t>Goldsboro, NC M.S.A.</t>
  </si>
  <si>
    <t>Greensboro-Winston-Salem-High Point, NC M.S.A.</t>
  </si>
  <si>
    <t>Greenville, NC M.S.A.</t>
  </si>
  <si>
    <t>Hickory-Morganton-Lenoir, NC M.S.A.</t>
  </si>
  <si>
    <t>Jacksonville, NC M.S.A.</t>
  </si>
  <si>
    <t>Raleigh-Durham-Chapel Hill, NC M.S.A.</t>
  </si>
  <si>
    <t>Rocky Mount, NC M.S.A.</t>
  </si>
  <si>
    <t>Wilmington, NC M.S.A.</t>
  </si>
  <si>
    <t>Billings, MT M.S.A.</t>
  </si>
  <si>
    <t>Birmingham, AL M.S.A.</t>
  </si>
  <si>
    <t>Columbus, GA-AL M.S.A.</t>
  </si>
  <si>
    <t>Decatur, AL M.S.A.</t>
  </si>
  <si>
    <t>Dothan, AL M.S.A.</t>
  </si>
  <si>
    <t>Florence, AL M.S.A.</t>
  </si>
  <si>
    <t>Huntsville, AL M.S.A.</t>
  </si>
  <si>
    <t>Montgomery, AL M.S.A.</t>
  </si>
  <si>
    <t>Tuscaloosa, AL M.S.A.</t>
  </si>
  <si>
    <t>Bismarck, ND M.S.A.</t>
  </si>
  <si>
    <t xml:space="preserve">            Fargo, ND</t>
  </si>
  <si>
    <t xml:space="preserve">         City of Grand Forks, ND</t>
  </si>
  <si>
    <t>Bloomington, IN M.S.A.</t>
  </si>
  <si>
    <t>Elkhart-Goshen, IN M.S.A.</t>
  </si>
  <si>
    <t>Fort Wayne, IN M.S.A.</t>
  </si>
  <si>
    <t>Gary, IN M.S.A.</t>
  </si>
  <si>
    <t>Indianapolis, IN M.S.A.</t>
  </si>
  <si>
    <t>Kokomo, IN M.S.A.</t>
  </si>
  <si>
    <t>South Bend, IN M.S.A.</t>
  </si>
  <si>
    <t>Pocatello, ID M.S.A.</t>
  </si>
  <si>
    <t>Boston, MA-NH M.S.A.</t>
  </si>
  <si>
    <t>Manchester, NH M.S.A.</t>
  </si>
  <si>
    <t>Bridgeport, CT M.S.A.</t>
  </si>
  <si>
    <t>Danbury, CT M.S.A.</t>
  </si>
  <si>
    <t>Hartford, CT M.S.A.</t>
  </si>
  <si>
    <t>New Haven-Meriden, CT M.S.A.</t>
  </si>
  <si>
    <t>Waterbury, CT M.S.A.</t>
  </si>
  <si>
    <t>Worcester, MA-CT M.S.A.</t>
  </si>
  <si>
    <t>Burlington, VT M.S.A.</t>
  </si>
  <si>
    <t>Casper, WY M.S.A.</t>
  </si>
  <si>
    <t>Cheyenne, WY M.S.A.</t>
  </si>
  <si>
    <t>Cedar Rapids, IA M.S.A.</t>
  </si>
  <si>
    <t>Des Moines, IA M.S.A.</t>
  </si>
  <si>
    <t>Dubuque, IA M.S.A.</t>
  </si>
  <si>
    <t>Iowa City, IA M.S.A.</t>
  </si>
  <si>
    <t xml:space="preserve">         City of Sioux City, IA</t>
  </si>
  <si>
    <t>Waterloo-Cedar Falls, IA M.S.A.</t>
  </si>
  <si>
    <t>Colorado Springs, CO M.S.A.</t>
  </si>
  <si>
    <t>Denver, CO M.S.A.</t>
  </si>
  <si>
    <t>Grand Junction, CO M.S.A.</t>
  </si>
  <si>
    <t>Greeley, CO M.S.A.</t>
  </si>
  <si>
    <t>Pueblo, CO M.S.A.</t>
  </si>
  <si>
    <t>Columbia, MO M.S.A.</t>
  </si>
  <si>
    <t>Springfield, MO M.S.A.</t>
  </si>
  <si>
    <t>St. Joseph, MO M.S.A.</t>
  </si>
  <si>
    <t>Columbus, OH M.S.A.</t>
  </si>
  <si>
    <t>Dayton-Springfield, OH M.S.A.</t>
  </si>
  <si>
    <t>Hamilton-Middletown, OH M.S.A.</t>
  </si>
  <si>
    <t>Lima, OH M.S.A.</t>
  </si>
  <si>
    <t>Mansfield, OH M.S.A.</t>
  </si>
  <si>
    <t>Toledo, OH M.S.A.</t>
  </si>
  <si>
    <t xml:space="preserve">         City of Cumberland, MD</t>
  </si>
  <si>
    <t>Hagerstown, MD M.S.A.</t>
  </si>
  <si>
    <t>Daytona Beach, FL M.S.A.</t>
  </si>
  <si>
    <t>Fort Lauderdale, FL M.S.A.</t>
  </si>
  <si>
    <t>Fort Myers-Cape Coral, FL M.S.A.</t>
  </si>
  <si>
    <t>Fort Pierce-Port St. Lucie, FL M.S.A.</t>
  </si>
  <si>
    <t>Fort Walton Beach, FL M.S.A.</t>
  </si>
  <si>
    <t>Gainesville, FL M.S.A.</t>
  </si>
  <si>
    <t>Jacksonville, FL  M.S.A.</t>
  </si>
  <si>
    <t>Lakeland-Winter Haven, FL M.S.A.</t>
  </si>
  <si>
    <t>Melbourne-Titusville-Palm Bay, FL M.S.A.</t>
  </si>
  <si>
    <t>Miami, FL M.S.A.</t>
  </si>
  <si>
    <t>Naples, FL M.S.A.</t>
  </si>
  <si>
    <t>Ocala, FL M.S.A.</t>
  </si>
  <si>
    <t>Orlando, FL M.S.A.</t>
  </si>
  <si>
    <t>Panama City, FL M.S.A.</t>
  </si>
  <si>
    <t>Pensacola, FL M.S.A.</t>
  </si>
  <si>
    <t>Punta Gorda, FL M.S.A.</t>
  </si>
  <si>
    <t>Sarasota-Bradenton, FL M.S.A.</t>
  </si>
  <si>
    <t>Tallahassee, FL M.S.A.</t>
  </si>
  <si>
    <t>Tampa-St. Petersburg-Clearwater, FL M.S.A.</t>
  </si>
  <si>
    <t>West Palm Beach-Boca Raton, FL M.S.A.</t>
  </si>
  <si>
    <t>Duluth-Superior, MN-WI M.S.A.</t>
  </si>
  <si>
    <t>Grand Forks, ND-MN M.S.A.</t>
  </si>
  <si>
    <t>La Crosse, WI-MN M.S.A.</t>
  </si>
  <si>
    <t>Glens Falls, NY M.S.A.</t>
  </si>
  <si>
    <t>Jamestown, NY M.S.A.</t>
  </si>
  <si>
    <t>New York, NY M.S.A.</t>
  </si>
  <si>
    <t>Rochester, NY M.S.A.</t>
  </si>
  <si>
    <t>Syracuse, NY M.S.A.</t>
  </si>
  <si>
    <t>Utica-Rome, NY M.S.A.</t>
  </si>
  <si>
    <t>Dutchess County, NY M.S.A.</t>
  </si>
  <si>
    <t>Eugene-Springfield, OR M.S.A.</t>
  </si>
  <si>
    <t>Medford-Ashland, OR M.S.A.</t>
  </si>
  <si>
    <t>Portland-Vancouver, OR-WA M.S.A.</t>
  </si>
  <si>
    <t>Salem, OR M.S.A.</t>
  </si>
  <si>
    <t>Fayetteville-Springdale-Roges, AR M.S.A.</t>
  </si>
  <si>
    <t>Flagstaff, AZ-UT M.S.A.</t>
  </si>
  <si>
    <t>Provo-Orem, UT M.S.A.</t>
  </si>
  <si>
    <t>Salt Lake City-Ogden, UT M.S.A.</t>
  </si>
  <si>
    <t>Florence, SC M.S.A.</t>
  </si>
  <si>
    <t>Myrtle Beach, SC M.S.A.</t>
  </si>
  <si>
    <t>Fort Smith, AR-OK M.S.A.</t>
  </si>
  <si>
    <t>Honolulu, HI M.S.A.</t>
  </si>
  <si>
    <t>Jackson, MS M.S.A.</t>
  </si>
  <si>
    <t>Johnson City-Kingsport-Bristol,TN-VA M.S.A.</t>
  </si>
  <si>
    <t>Knoxville, TN M.S.A.</t>
  </si>
  <si>
    <t>Nashville, TN M.S.A.</t>
  </si>
  <si>
    <t>Jackson, TN M.S.A.</t>
  </si>
  <si>
    <t>Jonesboro, AR M.S.A.</t>
  </si>
</sst>
</file>

<file path=xl/styles.xml><?xml version="1.0" encoding="utf-8"?>
<styleSheet xmlns="http://schemas.openxmlformats.org/spreadsheetml/2006/main">
  <numFmts count="8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Sk&quot;#,##0_);\(&quot; Sk&quot;#,##0\)"/>
    <numFmt numFmtId="165" formatCode="&quot; Sk&quot;#,##0_);[Red]\(&quot; Sk&quot;#,##0\)"/>
    <numFmt numFmtId="166" formatCode="&quot; Sk&quot;#,##0.00_);\(&quot; Sk&quot;#,##0.00\)"/>
    <numFmt numFmtId="167" formatCode="&quot; Sk&quot;#,##0.00_);[Red]\(&quot; Sk&quot;#,##0.00\)"/>
    <numFmt numFmtId="168" formatCode="d\.m\.yyyy"/>
    <numFmt numFmtId="169" formatCode="hh:mm\ AM/PM"/>
    <numFmt numFmtId="170" formatCode="hh:mm:ss\ AM/PM"/>
    <numFmt numFmtId="171" formatCode="hh:mm"/>
    <numFmt numFmtId="172" formatCode="hh:mm:ss"/>
    <numFmt numFmtId="173" formatCode="m/d/yy\ hh:mm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&quot; Sk&quot;#,##0.0_);\(&quot; Sk&quot;#,##0.0\)"/>
    <numFmt numFmtId="181" formatCode="&quot; Sk&quot;#,##0.000_);\(&quot; Sk&quot;#,##0.000\)"/>
    <numFmt numFmtId="182" formatCode="&quot; Sk&quot;#,##0.0000_);\(&quot; Sk&quot;#,##0.0000\)"/>
    <numFmt numFmtId="183" formatCode="&quot; Sk&quot;#,##0.00000_);\(&quot; Sk&quot;#,##0.00000\)"/>
    <numFmt numFmtId="184" formatCode="&quot; Sk&quot;#,##0.000000_);\(&quot; Sk&quot;#,##0.000000\)"/>
    <numFmt numFmtId="185" formatCode="&quot; Sk&quot;#,##0.0000000_);\(&quot; Sk&quot;#,##0.0000000\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E+00"/>
    <numFmt numFmtId="199" formatCode="0.0E+00"/>
    <numFmt numFmtId="200" formatCode="0.000E+00"/>
    <numFmt numFmtId="201" formatCode="0.0000E+00"/>
    <numFmt numFmtId="202" formatCode="0.00000E+00"/>
    <numFmt numFmtId="203" formatCode="0.000000E+00"/>
    <numFmt numFmtId="204" formatCode="0.0000000E+00"/>
    <numFmt numFmtId="205" formatCode="00"/>
    <numFmt numFmtId="206" formatCode="000"/>
    <numFmt numFmtId="207" formatCode="0000"/>
    <numFmt numFmtId="208" formatCode="00000"/>
    <numFmt numFmtId="209" formatCode="000000"/>
    <numFmt numFmtId="210" formatCode="0000000"/>
    <numFmt numFmtId="211" formatCode="00000000"/>
    <numFmt numFmtId="212" formatCode="&quot; Sk&quot;#,##0.0_);[Red]\(&quot; Sk&quot;#,##0.0\)"/>
    <numFmt numFmtId="213" formatCode="&quot; Sk&quot;#,##0.000_);[Red]\(&quot; Sk&quot;#,##0.000\)"/>
    <numFmt numFmtId="214" formatCode="&quot; Sk&quot;#,##0.0000_);[Red]\(&quot; Sk&quot;#,##0.0000\)"/>
    <numFmt numFmtId="215" formatCode="&quot; Sk&quot;#,##0.00000_);[Red]\(&quot; Sk&quot;#,##0.00000\)"/>
    <numFmt numFmtId="216" formatCode="&quot; Sk&quot;#,##0.000000_);[Red]\(&quot; Sk&quot;#,##0.000000\)"/>
    <numFmt numFmtId="217" formatCode="&quot; Sk&quot;#,##0.0000000_);[Red]\(&quot; Sk&quot;#,##0.0000000\)"/>
    <numFmt numFmtId="218" formatCode="#,##0.0_);[Red]\(#,##0.0\)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#,##0.0000000_);[Red]\(#,##0.0000000"/>
    <numFmt numFmtId="224" formatCode="#\ ?/2"/>
    <numFmt numFmtId="225" formatCode="#\ ?/3"/>
    <numFmt numFmtId="226" formatCode="#\ ?/4"/>
    <numFmt numFmtId="227" formatCode="#\ ?/8"/>
    <numFmt numFmtId="228" formatCode="#\ ?/10"/>
    <numFmt numFmtId="229" formatCode="#\ ?/16"/>
    <numFmt numFmtId="230" formatCode="#\ ?/32"/>
    <numFmt numFmtId="231" formatCode="#\ ?/100"/>
    <numFmt numFmtId="232" formatCode="\+#,###.0_);\-#,###.0_)"/>
    <numFmt numFmtId="233" formatCode="#,###.0_);#,###.0_)"/>
    <numFmt numFmtId="234" formatCode="0.00_);[Red]\(0.00\)"/>
    <numFmt numFmtId="235" formatCode="#,###_);#,###_)"/>
    <numFmt numFmtId="236" formatCode="#,##0;[Red]#,##0"/>
    <numFmt numFmtId="237" formatCode="#,###.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 quotePrefix="1">
      <alignment horizontal="right"/>
      <protection/>
    </xf>
    <xf numFmtId="192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0" applyNumberFormat="1" applyFont="1" applyFill="1" applyBorder="1" applyAlignment="1" applyProtection="1">
      <alignment horizontal="right"/>
      <protection/>
    </xf>
    <xf numFmtId="233" fontId="5" fillId="0" borderId="0" xfId="0" applyNumberFormat="1" applyFont="1" applyFill="1" applyBorder="1" applyAlignment="1" applyProtection="1">
      <alignment horizontal="right"/>
      <protection/>
    </xf>
    <xf numFmtId="38" fontId="5" fillId="0" borderId="0" xfId="15" applyNumberFormat="1" applyFont="1" applyFill="1" applyBorder="1" applyAlignment="1" applyProtection="1">
      <alignment horizontal="right"/>
      <protection/>
    </xf>
    <xf numFmtId="235" fontId="5" fillId="0" borderId="0" xfId="0" applyNumberFormat="1" applyFont="1" applyFill="1" applyBorder="1" applyAlignment="1" applyProtection="1">
      <alignment horizontal="right"/>
      <protection/>
    </xf>
    <xf numFmtId="235" fontId="5" fillId="0" borderId="0" xfId="0" applyNumberFormat="1" applyFont="1" applyFill="1" applyBorder="1" applyAlignment="1" applyProtection="1" quotePrefix="1">
      <alignment horizontal="right"/>
      <protection/>
    </xf>
    <xf numFmtId="192" fontId="4" fillId="2" borderId="0" xfId="0" applyNumberFormat="1" applyFont="1" applyFill="1" applyBorder="1" applyAlignment="1" applyProtection="1">
      <alignment horizontal="right"/>
      <protection/>
    </xf>
    <xf numFmtId="3" fontId="4" fillId="2" borderId="0" xfId="0" applyNumberFormat="1" applyFont="1" applyFill="1" applyBorder="1" applyAlignment="1" applyProtection="1">
      <alignment horizontal="right"/>
      <protection/>
    </xf>
    <xf numFmtId="0" fontId="4" fillId="2" borderId="0" xfId="0" applyNumberFormat="1" applyFont="1" applyFill="1" applyBorder="1" applyAlignment="1" applyProtection="1">
      <alignment horizontal="right"/>
      <protection/>
    </xf>
    <xf numFmtId="233" fontId="4" fillId="2" borderId="0" xfId="0" applyNumberFormat="1" applyFont="1" applyFill="1" applyBorder="1" applyAlignment="1" applyProtection="1">
      <alignment horizontal="right"/>
      <protection/>
    </xf>
    <xf numFmtId="0" fontId="4" fillId="2" borderId="0" xfId="0" applyNumberFormat="1" applyFont="1" applyFill="1" applyBorder="1" applyAlignment="1" applyProtection="1" quotePrefix="1">
      <alignment horizontal="right"/>
      <protection/>
    </xf>
    <xf numFmtId="186" fontId="4" fillId="2" borderId="0" xfId="0" applyNumberFormat="1" applyFont="1" applyFill="1" applyBorder="1" applyAlignment="1" applyProtection="1">
      <alignment horizontal="right"/>
      <protection/>
    </xf>
    <xf numFmtId="38" fontId="4" fillId="0" borderId="1" xfId="15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12" fillId="2" borderId="0" xfId="0" applyNumberFormat="1" applyFont="1" applyFill="1" applyBorder="1" applyAlignment="1" applyProtection="1">
      <alignment horizontal="right"/>
      <protection/>
    </xf>
    <xf numFmtId="0" fontId="12" fillId="2" borderId="0" xfId="0" applyNumberFormat="1" applyFont="1" applyFill="1" applyBorder="1" applyAlignment="1" applyProtection="1">
      <alignment horizontal="right"/>
      <protection/>
    </xf>
    <xf numFmtId="38" fontId="11" fillId="0" borderId="0" xfId="15" applyNumberFormat="1" applyFont="1" applyFill="1" applyBorder="1" applyAlignment="1" applyProtection="1">
      <alignment/>
      <protection/>
    </xf>
    <xf numFmtId="192" fontId="4" fillId="2" borderId="1" xfId="0" applyNumberFormat="1" applyFont="1" applyFill="1" applyBorder="1" applyAlignment="1" applyProtection="1">
      <alignment horizontal="right"/>
      <protection/>
    </xf>
    <xf numFmtId="233" fontId="4" fillId="2" borderId="1" xfId="0" applyNumberFormat="1" applyFont="1" applyFill="1" applyBorder="1" applyAlignment="1" applyProtection="1">
      <alignment horizontal="right"/>
      <protection/>
    </xf>
    <xf numFmtId="0" fontId="4" fillId="2" borderId="1" xfId="0" applyNumberFormat="1" applyFont="1" applyFill="1" applyBorder="1" applyAlignment="1" applyProtection="1">
      <alignment horizontal="right"/>
      <protection/>
    </xf>
    <xf numFmtId="192" fontId="14" fillId="2" borderId="0" xfId="0" applyNumberFormat="1" applyFont="1" applyFill="1" applyBorder="1" applyAlignment="1" applyProtection="1">
      <alignment horizontal="right"/>
      <protection/>
    </xf>
    <xf numFmtId="233" fontId="14" fillId="2" borderId="0" xfId="0" applyNumberFormat="1" applyFont="1" applyFill="1" applyBorder="1" applyAlignment="1" applyProtection="1">
      <alignment horizontal="right"/>
      <protection/>
    </xf>
    <xf numFmtId="0" fontId="14" fillId="2" borderId="0" xfId="0" applyNumberFormat="1" applyFont="1" applyFill="1" applyBorder="1" applyAlignment="1" applyProtection="1">
      <alignment horizontal="right"/>
      <protection/>
    </xf>
    <xf numFmtId="186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15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Fill="1" applyBorder="1" applyAlignment="1" applyProtection="1">
      <alignment horizontal="right"/>
      <protection/>
    </xf>
    <xf numFmtId="3" fontId="11" fillId="0" borderId="0" xfId="15" applyNumberFormat="1" applyFont="1" applyFill="1" applyBorder="1" applyAlignment="1" applyProtection="1">
      <alignment/>
      <protection/>
    </xf>
    <xf numFmtId="3" fontId="11" fillId="0" borderId="0" xfId="15" applyNumberFormat="1" applyFont="1" applyFill="1" applyBorder="1" applyAlignment="1" applyProtection="1">
      <alignment horizontal="right"/>
      <protection/>
    </xf>
    <xf numFmtId="236" fontId="11" fillId="0" borderId="0" xfId="15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 quotePrefix="1">
      <alignment horizontal="right"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11" fillId="0" borderId="0" xfId="0" applyNumberFormat="1" applyFont="1" applyAlignment="1">
      <alignment/>
    </xf>
    <xf numFmtId="0" fontId="10" fillId="0" borderId="1" xfId="0" applyNumberFormat="1" applyFont="1" applyFill="1" applyBorder="1" applyAlignment="1" applyProtection="1">
      <alignment/>
      <protection/>
    </xf>
    <xf numFmtId="237" fontId="5" fillId="0" borderId="0" xfId="0" applyNumberFormat="1" applyFont="1" applyFill="1" applyBorder="1" applyAlignment="1" applyProtection="1">
      <alignment horizontal="right"/>
      <protection/>
    </xf>
    <xf numFmtId="237" fontId="4" fillId="2" borderId="0" xfId="0" applyNumberFormat="1" applyFont="1" applyFill="1" applyBorder="1" applyAlignment="1" applyProtection="1">
      <alignment horizontal="right"/>
      <protection/>
    </xf>
    <xf numFmtId="3" fontId="4" fillId="2" borderId="0" xfId="0" applyNumberFormat="1" applyFont="1" applyFill="1" applyBorder="1" applyAlignment="1" applyProtection="1" quotePrefix="1">
      <alignment horizontal="right"/>
      <protection/>
    </xf>
    <xf numFmtId="38" fontId="15" fillId="0" borderId="0" xfId="15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 inden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0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horizontal="left" wrapText="1"/>
      <protection/>
    </xf>
    <xf numFmtId="186" fontId="5" fillId="0" borderId="0" xfId="0" applyNumberFormat="1" applyFont="1" applyFill="1" applyBorder="1" applyAlignment="1" applyProtection="1">
      <alignment horizontal="left" wrapText="1"/>
      <protection/>
    </xf>
    <xf numFmtId="4" fontId="5" fillId="0" borderId="0" xfId="0" applyNumberFormat="1" applyFont="1" applyFill="1" applyBorder="1" applyAlignment="1" applyProtection="1">
      <alignment horizontal="left" wrapText="1"/>
      <protection/>
    </xf>
    <xf numFmtId="0" fontId="12" fillId="2" borderId="0" xfId="0" applyNumberFormat="1" applyFont="1" applyFill="1" applyBorder="1" applyAlignment="1" applyProtection="1">
      <alignment horizontal="left" wrapText="1"/>
      <protection/>
    </xf>
    <xf numFmtId="0" fontId="4" fillId="2" borderId="0" xfId="0" applyNumberFormat="1" applyFont="1" applyFill="1" applyBorder="1" applyAlignment="1" applyProtection="1">
      <alignment horizontal="left" wrapText="1"/>
      <protection/>
    </xf>
    <xf numFmtId="186" fontId="4" fillId="2" borderId="0" xfId="0" applyNumberFormat="1" applyFont="1" applyFill="1" applyBorder="1" applyAlignment="1" applyProtection="1">
      <alignment horizontal="left" wrapText="1"/>
      <protection/>
    </xf>
    <xf numFmtId="0" fontId="4" fillId="2" borderId="1" xfId="0" applyNumberFormat="1" applyFont="1" applyFill="1" applyBorder="1" applyAlignment="1" applyProtection="1">
      <alignment horizontal="left" wrapText="1"/>
      <protection/>
    </xf>
    <xf numFmtId="0" fontId="14" fillId="2" borderId="0" xfId="0" applyNumberFormat="1" applyFont="1" applyFill="1" applyBorder="1" applyAlignment="1" applyProtection="1">
      <alignment horizontal="left" wrapText="1"/>
      <protection/>
    </xf>
    <xf numFmtId="0" fontId="4" fillId="2" borderId="0" xfId="0" applyNumberFormat="1" applyFont="1" applyFill="1" applyBorder="1" applyAlignment="1" applyProtection="1">
      <alignment horizontal="left" wrapText="1" indent="1"/>
      <protection/>
    </xf>
    <xf numFmtId="0" fontId="13" fillId="2" borderId="0" xfId="0" applyNumberFormat="1" applyFont="1" applyFill="1" applyBorder="1" applyAlignment="1" applyProtection="1">
      <alignment horizontal="left"/>
      <protection/>
    </xf>
    <xf numFmtId="192" fontId="14" fillId="2" borderId="0" xfId="0" applyNumberFormat="1" applyFont="1" applyFill="1" applyBorder="1" applyAlignment="1" applyProtection="1">
      <alignment horizontal="left"/>
      <protection/>
    </xf>
    <xf numFmtId="233" fontId="14" fillId="2" borderId="0" xfId="0" applyNumberFormat="1" applyFont="1" applyFill="1" applyBorder="1" applyAlignment="1" applyProtection="1">
      <alignment horizontal="left"/>
      <protection/>
    </xf>
    <xf numFmtId="0" fontId="14" fillId="2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4" fillId="2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98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1" width="59.140625" style="56" customWidth="1"/>
    <col min="2" max="2" width="13.28125" style="10" customWidth="1"/>
    <col min="3" max="3" width="9.8515625" style="10" bestFit="1" customWidth="1"/>
    <col min="4" max="7" width="10.8515625" style="10" customWidth="1"/>
    <col min="8" max="8" width="9.421875" style="10" customWidth="1"/>
    <col min="9" max="9" width="9.57421875" style="10" customWidth="1"/>
    <col min="10" max="10" width="11.57421875" style="10" bestFit="1" customWidth="1"/>
    <col min="11" max="11" width="0.13671875" style="8" hidden="1" customWidth="1"/>
    <col min="12" max="12" width="10.421875" style="10" customWidth="1"/>
    <col min="13" max="13" width="9.421875" style="10" customWidth="1"/>
    <col min="14" max="14" width="9.28125" style="10" customWidth="1"/>
    <col min="15" max="15" width="8.57421875" style="10" customWidth="1"/>
    <col min="16" max="16384" width="10.00390625" style="1" customWidth="1"/>
  </cols>
  <sheetData>
    <row r="1" spans="1:15" s="4" customFormat="1" ht="18" customHeight="1">
      <c r="A1" s="58" t="s">
        <v>269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8" s="6" customFormat="1" ht="21.75" customHeight="1">
      <c r="A2" s="59" t="s">
        <v>270</v>
      </c>
      <c r="B2" s="5"/>
      <c r="H2" s="7"/>
    </row>
    <row r="3" spans="1:15" s="6" customFormat="1" ht="18" customHeight="1">
      <c r="A3" s="60" t="s">
        <v>73</v>
      </c>
      <c r="B3" s="50"/>
      <c r="C3" s="50"/>
      <c r="D3" s="50" t="s">
        <v>246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78.75">
      <c r="A4" s="61" t="s">
        <v>164</v>
      </c>
      <c r="B4" s="2" t="s">
        <v>268</v>
      </c>
      <c r="C4" s="2" t="s">
        <v>230</v>
      </c>
      <c r="D4" s="2" t="s">
        <v>231</v>
      </c>
      <c r="E4" s="2" t="s">
        <v>232</v>
      </c>
      <c r="F4" s="2" t="s">
        <v>233</v>
      </c>
      <c r="G4" s="2" t="s">
        <v>267</v>
      </c>
      <c r="H4" s="24" t="s">
        <v>263</v>
      </c>
      <c r="I4" s="24" t="s">
        <v>261</v>
      </c>
      <c r="J4" s="2" t="s">
        <v>264</v>
      </c>
      <c r="K4" s="2"/>
      <c r="L4" s="2" t="s">
        <v>262</v>
      </c>
      <c r="M4" s="2" t="s">
        <v>265</v>
      </c>
      <c r="N4" s="2" t="s">
        <v>266</v>
      </c>
      <c r="O4" s="2" t="s">
        <v>245</v>
      </c>
    </row>
    <row r="5" spans="1:11" ht="15.75">
      <c r="A5" s="62" t="s">
        <v>95</v>
      </c>
      <c r="B5" s="49">
        <v>123773</v>
      </c>
      <c r="G5" s="11"/>
      <c r="K5" s="10"/>
    </row>
    <row r="6" spans="1:11" ht="15.75">
      <c r="A6" s="56" t="s">
        <v>302</v>
      </c>
      <c r="K6" s="10"/>
    </row>
    <row r="7" spans="1:15" ht="15.75">
      <c r="A7" s="56" t="s">
        <v>296</v>
      </c>
      <c r="B7" s="47">
        <v>109816</v>
      </c>
      <c r="C7" s="8">
        <f>(E7+F7)</f>
        <v>4980</v>
      </c>
      <c r="E7" s="10">
        <f>SUM(G7:J7)</f>
        <v>495</v>
      </c>
      <c r="F7" s="8">
        <f>SUM(L7:N7)</f>
        <v>4485</v>
      </c>
      <c r="G7" s="48">
        <v>12</v>
      </c>
      <c r="H7" s="48">
        <v>36</v>
      </c>
      <c r="I7" s="48">
        <v>123</v>
      </c>
      <c r="J7" s="48">
        <v>324</v>
      </c>
      <c r="K7" s="48"/>
      <c r="L7" s="47">
        <v>1023</v>
      </c>
      <c r="M7" s="47">
        <v>3207</v>
      </c>
      <c r="N7" s="48">
        <v>255</v>
      </c>
      <c r="O7"/>
    </row>
    <row r="8" spans="1:15" ht="15.75">
      <c r="A8" s="56" t="s">
        <v>234</v>
      </c>
      <c r="B8" s="12">
        <v>1</v>
      </c>
      <c r="C8" s="8">
        <f>(E8+F8)</f>
        <v>5354</v>
      </c>
      <c r="E8" s="10">
        <f>SUM(G8:J8)</f>
        <v>518</v>
      </c>
      <c r="F8" s="8">
        <f>SUM(L8:N8)</f>
        <v>4836</v>
      </c>
      <c r="G8" s="48">
        <v>12</v>
      </c>
      <c r="H8" s="48">
        <v>42</v>
      </c>
      <c r="I8" s="48">
        <v>123</v>
      </c>
      <c r="J8" s="48">
        <v>341</v>
      </c>
      <c r="K8" s="48"/>
      <c r="L8" s="47">
        <v>1127</v>
      </c>
      <c r="M8" s="47">
        <v>3440</v>
      </c>
      <c r="N8" s="48">
        <v>269</v>
      </c>
      <c r="O8"/>
    </row>
    <row r="9" spans="1:15" ht="15.75">
      <c r="A9" s="56" t="s">
        <v>237</v>
      </c>
      <c r="C9" s="13">
        <f>ROUND((C8/B5)*10^5,1)</f>
        <v>4325.7</v>
      </c>
      <c r="E9" s="10">
        <f>ROUND((E8/B5)*10^5,1)</f>
        <v>418.5</v>
      </c>
      <c r="F9" s="13">
        <f>ROUND((F8/B5)*10^5,1)</f>
        <v>3907.2</v>
      </c>
      <c r="G9" s="10">
        <f>ROUND((G8/B5)*10^5,1)</f>
        <v>9.7</v>
      </c>
      <c r="H9" s="10">
        <f>ROUND((H8/B5)*10^5,1)</f>
        <v>33.9</v>
      </c>
      <c r="I9" s="10">
        <f>ROUND((I8/B5)*10^5,1)</f>
        <v>99.4</v>
      </c>
      <c r="J9" s="10">
        <f>ROUND((J8/B5)*10^5,1)</f>
        <v>275.5</v>
      </c>
      <c r="K9" s="10" t="e">
        <f>ROUND((K8/J5)*10^5,1)</f>
        <v>#DIV/0!</v>
      </c>
      <c r="L9" s="10">
        <f>ROUND((L8/B5)*10^5,1)</f>
        <v>910.5</v>
      </c>
      <c r="M9" s="13">
        <f>ROUND((M8/B5)*10^5,1)</f>
        <v>2779.3</v>
      </c>
      <c r="N9" s="10">
        <f>ROUND((N8/B5)*10^5,1)</f>
        <v>217.3</v>
      </c>
      <c r="O9" s="14" t="s">
        <v>246</v>
      </c>
    </row>
    <row r="10" spans="1:11" ht="15.75">
      <c r="A10" s="62" t="s">
        <v>174</v>
      </c>
      <c r="B10" s="49">
        <v>120332</v>
      </c>
      <c r="C10" s="10" t="s">
        <v>246</v>
      </c>
      <c r="K10" s="10"/>
    </row>
    <row r="11" spans="1:11" ht="15.75">
      <c r="A11" s="56" t="s">
        <v>303</v>
      </c>
      <c r="D11" s="10" t="s">
        <v>246</v>
      </c>
      <c r="K11" s="10"/>
    </row>
    <row r="12" spans="1:14" ht="15.75">
      <c r="A12" s="56" t="s">
        <v>297</v>
      </c>
      <c r="B12" s="47">
        <v>79027</v>
      </c>
      <c r="C12" s="8">
        <f>(E12+F12)</f>
        <v>6452</v>
      </c>
      <c r="E12" s="10">
        <f>SUM(G12:J12)</f>
        <v>596</v>
      </c>
      <c r="F12" s="8">
        <f>SUM(L12:N12)</f>
        <v>5856</v>
      </c>
      <c r="G12" s="48">
        <v>12</v>
      </c>
      <c r="H12" s="48">
        <v>34</v>
      </c>
      <c r="I12" s="48">
        <v>258</v>
      </c>
      <c r="J12" s="48">
        <v>292</v>
      </c>
      <c r="K12" s="48"/>
      <c r="L12" s="47">
        <v>1507</v>
      </c>
      <c r="M12" s="47">
        <v>3990</v>
      </c>
      <c r="N12" s="10">
        <v>359</v>
      </c>
    </row>
    <row r="13" spans="1:14" ht="15.75">
      <c r="A13" s="56" t="s">
        <v>234</v>
      </c>
      <c r="B13" s="12">
        <v>0.991</v>
      </c>
      <c r="C13" s="8">
        <f>(E13+F13)</f>
        <v>7609</v>
      </c>
      <c r="E13" s="10">
        <f>SUM(G13:J13)</f>
        <v>685</v>
      </c>
      <c r="F13" s="8">
        <f>SUM(L13:N13)</f>
        <v>6924</v>
      </c>
      <c r="G13" s="48">
        <v>12</v>
      </c>
      <c r="H13" s="48">
        <v>36</v>
      </c>
      <c r="I13" s="48">
        <v>270</v>
      </c>
      <c r="J13" s="48">
        <v>367</v>
      </c>
      <c r="K13" s="48"/>
      <c r="L13" s="47">
        <v>1824</v>
      </c>
      <c r="M13" s="47">
        <v>4696</v>
      </c>
      <c r="N13" s="48">
        <v>404</v>
      </c>
    </row>
    <row r="14" spans="1:14" ht="15.75">
      <c r="A14" s="56" t="s">
        <v>235</v>
      </c>
      <c r="B14" s="12">
        <v>1</v>
      </c>
      <c r="C14" s="8">
        <f>(E14+F14)</f>
        <v>7689</v>
      </c>
      <c r="E14" s="10">
        <f>SUM(G14:J14)</f>
        <v>691</v>
      </c>
      <c r="F14" s="8">
        <f>SUM(L14:N14)</f>
        <v>6998</v>
      </c>
      <c r="G14" s="48">
        <v>12</v>
      </c>
      <c r="H14" s="48">
        <v>36</v>
      </c>
      <c r="I14" s="48">
        <v>272</v>
      </c>
      <c r="J14" s="48">
        <v>371</v>
      </c>
      <c r="K14" s="48"/>
      <c r="L14" s="47">
        <v>1835</v>
      </c>
      <c r="M14" s="47">
        <v>4752</v>
      </c>
      <c r="N14" s="48">
        <v>411</v>
      </c>
    </row>
    <row r="15" spans="1:15" ht="15.75">
      <c r="A15" s="56" t="s">
        <v>237</v>
      </c>
      <c r="C15" s="13">
        <f>ROUND((C14/B10)*10^5,1)</f>
        <v>6389.8</v>
      </c>
      <c r="D15" s="13" t="s">
        <v>246</v>
      </c>
      <c r="E15" s="13">
        <f>ROUND((E14/B10)*10^5,1)</f>
        <v>574.2</v>
      </c>
      <c r="F15" s="13">
        <f>ROUND((F14/B10)*10^5,1)</f>
        <v>5815.6</v>
      </c>
      <c r="G15" s="13">
        <f>ROUND((G14/B10)*10^5,1)</f>
        <v>10</v>
      </c>
      <c r="H15" s="13">
        <f>ROUND((H14/B10)*10^5,1)</f>
        <v>29.9</v>
      </c>
      <c r="I15" s="13">
        <f>ROUND((I14/B10)*10^5,1)</f>
        <v>226</v>
      </c>
      <c r="J15" s="13">
        <f>ROUND((J14/B10)*10^5,1)</f>
        <v>308.3</v>
      </c>
      <c r="K15" s="13" t="e">
        <f>ROUND((K14/J10)*10^5,1)</f>
        <v>#DIV/0!</v>
      </c>
      <c r="L15" s="13">
        <f>ROUND((L14/B10)*10^5,1)</f>
        <v>1524.9</v>
      </c>
      <c r="M15" s="13">
        <f>ROUND((M14/B10)*10^5,1)</f>
        <v>3949.1</v>
      </c>
      <c r="N15" s="13">
        <f>ROUND((N14/B10)*10^5,1)</f>
        <v>341.6</v>
      </c>
      <c r="O15" s="14"/>
    </row>
    <row r="16" spans="1:11" ht="15.75">
      <c r="A16" s="62" t="s">
        <v>765</v>
      </c>
      <c r="B16" s="49">
        <v>679926</v>
      </c>
      <c r="D16" s="10" t="s">
        <v>246</v>
      </c>
      <c r="K16" s="10"/>
    </row>
    <row r="17" spans="1:11" ht="15.75">
      <c r="A17" s="56" t="s">
        <v>304</v>
      </c>
      <c r="K17" s="10"/>
    </row>
    <row r="18" spans="1:14" ht="15.75">
      <c r="A18" s="56" t="s">
        <v>298</v>
      </c>
      <c r="B18" s="47">
        <v>420169</v>
      </c>
      <c r="C18" s="8">
        <f>(E18+F18)</f>
        <v>41034</v>
      </c>
      <c r="E18" s="8">
        <f>SUM(G18:J18)</f>
        <v>5255</v>
      </c>
      <c r="F18" s="8">
        <f>SUM(L18:N18)</f>
        <v>35779</v>
      </c>
      <c r="G18" s="10">
        <v>48</v>
      </c>
      <c r="H18" s="10">
        <v>220</v>
      </c>
      <c r="I18" s="8">
        <v>1667</v>
      </c>
      <c r="J18" s="8">
        <v>3320</v>
      </c>
      <c r="K18" s="10"/>
      <c r="L18" s="8">
        <v>6809</v>
      </c>
      <c r="M18" s="8">
        <v>24277</v>
      </c>
      <c r="N18" s="8">
        <v>4693</v>
      </c>
    </row>
    <row r="19" spans="1:14" ht="15.75">
      <c r="A19" s="56" t="s">
        <v>234</v>
      </c>
      <c r="B19" s="12">
        <v>0.9</v>
      </c>
      <c r="C19" s="8">
        <f>(E19+F19)</f>
        <v>49157</v>
      </c>
      <c r="E19" s="8">
        <f>SUM(G19:J19)</f>
        <v>6487</v>
      </c>
      <c r="F19" s="8">
        <f>SUM(L19:N19)</f>
        <v>42670</v>
      </c>
      <c r="G19" s="10">
        <v>70</v>
      </c>
      <c r="H19" s="10">
        <v>283</v>
      </c>
      <c r="I19" s="8">
        <v>1876</v>
      </c>
      <c r="J19" s="8">
        <v>4258</v>
      </c>
      <c r="K19" s="10"/>
      <c r="L19" s="8">
        <v>8789</v>
      </c>
      <c r="M19" s="8">
        <v>28385</v>
      </c>
      <c r="N19" s="8">
        <v>5496</v>
      </c>
    </row>
    <row r="20" spans="1:14" ht="15.75">
      <c r="A20" s="56" t="s">
        <v>235</v>
      </c>
      <c r="B20" s="12">
        <v>1</v>
      </c>
      <c r="C20" s="8">
        <f>(E20+F20)</f>
        <v>52028</v>
      </c>
      <c r="E20" s="8">
        <f>SUM(G20:J20)</f>
        <v>6935</v>
      </c>
      <c r="F20" s="8">
        <f>SUM(L20:N20)</f>
        <v>45093</v>
      </c>
      <c r="G20" s="10">
        <v>75</v>
      </c>
      <c r="H20" s="10">
        <v>308</v>
      </c>
      <c r="I20" s="8">
        <v>1928</v>
      </c>
      <c r="J20" s="8">
        <v>4624</v>
      </c>
      <c r="K20" s="10"/>
      <c r="L20" s="8">
        <v>9497</v>
      </c>
      <c r="M20" s="8">
        <v>29882</v>
      </c>
      <c r="N20" s="8">
        <v>5714</v>
      </c>
    </row>
    <row r="21" spans="1:15" ht="15.75">
      <c r="A21" s="56" t="s">
        <v>237</v>
      </c>
      <c r="C21" s="13">
        <f>ROUND((C20/B16)*10^5,1)</f>
        <v>7652</v>
      </c>
      <c r="D21" s="13" t="s">
        <v>246</v>
      </c>
      <c r="E21" s="13">
        <f>ROUND((E20/B16)*10^5,1)</f>
        <v>1020</v>
      </c>
      <c r="F21" s="13">
        <f>ROUND((F20/B16)*10^5,1)</f>
        <v>6632</v>
      </c>
      <c r="G21" s="13">
        <f>ROUND((G20/B16)*10^5,1)</f>
        <v>11</v>
      </c>
      <c r="H21" s="13">
        <f>ROUND((H20/B16)*10^5,1)</f>
        <v>45.3</v>
      </c>
      <c r="I21" s="13">
        <f>ROUND((I20/B16)*10^5,1)</f>
        <v>283.6</v>
      </c>
      <c r="J21" s="13">
        <f>ROUND((J20/B16)*10^5,1)</f>
        <v>680.1</v>
      </c>
      <c r="K21" s="13" t="e">
        <f>ROUND((K20/J16)*10^5,1)</f>
        <v>#DIV/0!</v>
      </c>
      <c r="L21" s="13">
        <f>ROUND((L20/B16)*10^5,1)</f>
        <v>1396.8</v>
      </c>
      <c r="M21" s="13">
        <f>ROUND((M20/B16)*10^5,1)</f>
        <v>4394.9</v>
      </c>
      <c r="N21" s="13">
        <f>ROUND((N20/B16)*10^5,1)</f>
        <v>840.4</v>
      </c>
      <c r="O21" s="14"/>
    </row>
    <row r="22" spans="1:11" ht="15.75">
      <c r="A22" s="62" t="s">
        <v>179</v>
      </c>
      <c r="B22" s="41">
        <v>126852</v>
      </c>
      <c r="J22" s="10" t="s">
        <v>246</v>
      </c>
      <c r="K22" s="10"/>
    </row>
    <row r="23" spans="1:11" ht="15.75">
      <c r="A23" s="56" t="s">
        <v>305</v>
      </c>
      <c r="K23" s="10"/>
    </row>
    <row r="24" spans="1:14" ht="15.75">
      <c r="A24" s="56" t="s">
        <v>486</v>
      </c>
      <c r="B24" s="8">
        <v>45832</v>
      </c>
      <c r="C24" s="8">
        <f>(E24+F24)</f>
        <v>4973</v>
      </c>
      <c r="E24" s="10">
        <f>SUM(G24:J24)</f>
        <v>490</v>
      </c>
      <c r="F24" s="8">
        <f>SUM(L24:N24)</f>
        <v>4483</v>
      </c>
      <c r="G24" s="10">
        <v>7</v>
      </c>
      <c r="H24" s="10">
        <v>24</v>
      </c>
      <c r="I24" s="8">
        <v>148</v>
      </c>
      <c r="J24" s="8">
        <v>311</v>
      </c>
      <c r="K24" s="10"/>
      <c r="L24" s="8">
        <v>1127</v>
      </c>
      <c r="M24" s="8">
        <v>3223</v>
      </c>
      <c r="N24" s="8">
        <v>133</v>
      </c>
    </row>
    <row r="25" spans="1:14" ht="15.75">
      <c r="A25" s="56" t="s">
        <v>234</v>
      </c>
      <c r="B25" s="12">
        <v>0.962</v>
      </c>
      <c r="C25" s="8">
        <f>(E25+F25)</f>
        <v>7731</v>
      </c>
      <c r="E25" s="10">
        <f>SUM(G25:J25)</f>
        <v>780</v>
      </c>
      <c r="F25" s="8">
        <f>SUM(L25:N25)</f>
        <v>6951</v>
      </c>
      <c r="G25" s="10">
        <v>12</v>
      </c>
      <c r="H25" s="10">
        <v>42</v>
      </c>
      <c r="I25" s="8">
        <v>164</v>
      </c>
      <c r="J25" s="8">
        <v>562</v>
      </c>
      <c r="K25" s="10"/>
      <c r="L25" s="8">
        <v>1991</v>
      </c>
      <c r="M25" s="8">
        <v>4669</v>
      </c>
      <c r="N25" s="8">
        <v>291</v>
      </c>
    </row>
    <row r="26" spans="1:14" ht="15.75">
      <c r="A26" s="56" t="s">
        <v>228</v>
      </c>
      <c r="B26" s="12">
        <v>1</v>
      </c>
      <c r="C26" s="8">
        <f>(E26+F26)</f>
        <v>8041</v>
      </c>
      <c r="E26" s="10">
        <f>SUM(G26:J26)</f>
        <v>816</v>
      </c>
      <c r="F26" s="8">
        <f>SUM(L26:N26)</f>
        <v>7225</v>
      </c>
      <c r="G26" s="10">
        <v>12</v>
      </c>
      <c r="H26" s="10">
        <v>43</v>
      </c>
      <c r="I26" s="8">
        <v>169</v>
      </c>
      <c r="J26" s="8">
        <v>592</v>
      </c>
      <c r="K26" s="10"/>
      <c r="L26" s="8">
        <v>2039</v>
      </c>
      <c r="M26" s="8">
        <v>4876</v>
      </c>
      <c r="N26" s="8">
        <v>310</v>
      </c>
    </row>
    <row r="27" spans="1:15" ht="15.75">
      <c r="A27" s="56" t="s">
        <v>229</v>
      </c>
      <c r="C27" s="13">
        <f>ROUND((C26/B22)*10^5,1)</f>
        <v>6338.9</v>
      </c>
      <c r="D27" s="13" t="s">
        <v>246</v>
      </c>
      <c r="E27" s="13">
        <f>ROUND((E26/B22)*10^5,1)</f>
        <v>643.3</v>
      </c>
      <c r="F27" s="13">
        <f>ROUND((F26/B22)*10^5,1)</f>
        <v>5695.6</v>
      </c>
      <c r="G27" s="13">
        <f>ROUND((G26/B22)*10^5,1)</f>
        <v>9.5</v>
      </c>
      <c r="H27" s="13">
        <f>ROUND((H26/B22)*10^5,1)</f>
        <v>33.9</v>
      </c>
      <c r="I27" s="13">
        <f>ROUND((I26/B22)*10^5,1)</f>
        <v>133.2</v>
      </c>
      <c r="J27" s="13">
        <f>ROUND((J26/B22)*10^5,1)</f>
        <v>466.7</v>
      </c>
      <c r="K27" s="13" t="e">
        <f>ROUND((K26/J22)*10^5,1)</f>
        <v>#VALUE!</v>
      </c>
      <c r="L27" s="13">
        <f>ROUND((L26/B22)*10^5,1)</f>
        <v>1607.4</v>
      </c>
      <c r="M27" s="13">
        <f>ROUND((M26/B22)*10^5,1)</f>
        <v>3843.8</v>
      </c>
      <c r="N27" s="13">
        <f>ROUND((N26/B22)*10^5,1)</f>
        <v>244.4</v>
      </c>
      <c r="O27" s="14"/>
    </row>
    <row r="28" spans="1:15" ht="15.75">
      <c r="A28" s="62" t="s">
        <v>195</v>
      </c>
      <c r="B28" s="41">
        <v>616496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56" t="s">
        <v>39</v>
      </c>
      <c r="C29" s="14"/>
      <c r="D29" s="14"/>
      <c r="E29" s="14" t="s">
        <v>246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.75">
      <c r="A30" s="56" t="s">
        <v>487</v>
      </c>
      <c r="C30" s="14"/>
      <c r="D30" s="14" t="s">
        <v>246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4" ht="15.75">
      <c r="A31" s="56" t="s">
        <v>238</v>
      </c>
      <c r="B31" s="8">
        <v>100695</v>
      </c>
      <c r="C31" s="8">
        <f>(E31+F31)</f>
        <v>5561</v>
      </c>
      <c r="E31" s="10">
        <f>SUM(G31:J31)</f>
        <v>660</v>
      </c>
      <c r="F31" s="8">
        <f>SUM(L31:N31)</f>
        <v>4901</v>
      </c>
      <c r="G31" s="10">
        <v>11</v>
      </c>
      <c r="H31" s="10">
        <v>39</v>
      </c>
      <c r="I31" s="8">
        <v>350</v>
      </c>
      <c r="J31" s="8">
        <v>260</v>
      </c>
      <c r="K31" s="10"/>
      <c r="L31" s="8">
        <v>1113</v>
      </c>
      <c r="M31" s="8">
        <v>3225</v>
      </c>
      <c r="N31" s="8">
        <v>563</v>
      </c>
    </row>
    <row r="32" spans="1:14" ht="15.75">
      <c r="A32" s="56" t="s">
        <v>239</v>
      </c>
      <c r="B32" s="8">
        <v>69340</v>
      </c>
      <c r="C32" s="8">
        <f>(E32+F32)</f>
        <v>2555</v>
      </c>
      <c r="E32" s="10">
        <f>SUM(G32:J32)</f>
        <v>227</v>
      </c>
      <c r="F32" s="8">
        <f>SUM(L32:N32)</f>
        <v>2328</v>
      </c>
      <c r="G32" s="10">
        <v>3</v>
      </c>
      <c r="H32" s="10">
        <v>21</v>
      </c>
      <c r="I32" s="8">
        <v>84</v>
      </c>
      <c r="J32" s="8">
        <v>119</v>
      </c>
      <c r="K32" s="10"/>
      <c r="L32" s="8">
        <v>486</v>
      </c>
      <c r="M32" s="8">
        <v>1679</v>
      </c>
      <c r="N32" s="8">
        <v>163</v>
      </c>
    </row>
    <row r="33" spans="1:14" ht="15.75">
      <c r="A33" s="56" t="s">
        <v>240</v>
      </c>
      <c r="B33" s="8">
        <v>25345</v>
      </c>
      <c r="C33" s="8">
        <f>(E33+F33)</f>
        <v>1498</v>
      </c>
      <c r="E33" s="10">
        <f>SUM(G33:J33)</f>
        <v>230</v>
      </c>
      <c r="F33" s="8">
        <f>SUM(L33:N33)</f>
        <v>1268</v>
      </c>
      <c r="G33" s="10">
        <v>2</v>
      </c>
      <c r="H33" s="10">
        <v>12</v>
      </c>
      <c r="I33" s="8">
        <v>81</v>
      </c>
      <c r="J33" s="8">
        <v>135</v>
      </c>
      <c r="K33" s="10"/>
      <c r="L33" s="8">
        <v>260</v>
      </c>
      <c r="M33" s="8">
        <v>935</v>
      </c>
      <c r="N33" s="8">
        <v>73</v>
      </c>
    </row>
    <row r="34" spans="1:14" ht="15.75">
      <c r="A34" s="56" t="s">
        <v>234</v>
      </c>
      <c r="B34" s="12">
        <v>0.763</v>
      </c>
      <c r="C34" s="8">
        <f>(E34+F34)</f>
        <v>15418</v>
      </c>
      <c r="D34" s="10" t="s">
        <v>246</v>
      </c>
      <c r="E34" s="8">
        <f>SUM(G34:J34)</f>
        <v>1512</v>
      </c>
      <c r="F34" s="8">
        <f>SUM(L34:N34)</f>
        <v>13906</v>
      </c>
      <c r="G34" s="10">
        <v>20</v>
      </c>
      <c r="H34" s="10">
        <v>99</v>
      </c>
      <c r="I34" s="8">
        <v>582</v>
      </c>
      <c r="J34" s="8">
        <v>811</v>
      </c>
      <c r="K34" s="10"/>
      <c r="L34" s="8">
        <v>2727</v>
      </c>
      <c r="M34" s="8">
        <v>10041</v>
      </c>
      <c r="N34" s="8">
        <v>1138</v>
      </c>
    </row>
    <row r="35" spans="1:14" ht="15.75">
      <c r="A35" s="56" t="s">
        <v>228</v>
      </c>
      <c r="B35" s="12">
        <v>1</v>
      </c>
      <c r="C35" s="8">
        <f>(E35+F35)</f>
        <v>18918</v>
      </c>
      <c r="E35" s="8">
        <f>SUM(G35:J35)</f>
        <v>1824</v>
      </c>
      <c r="F35" s="8">
        <f>SUM(L35:N35)</f>
        <v>17094</v>
      </c>
      <c r="G35" s="10">
        <v>23</v>
      </c>
      <c r="H35" s="10">
        <v>120</v>
      </c>
      <c r="I35" s="8">
        <v>658</v>
      </c>
      <c r="J35" s="8">
        <v>1023</v>
      </c>
      <c r="K35" s="10"/>
      <c r="L35" s="8">
        <v>3156</v>
      </c>
      <c r="M35" s="8">
        <v>12523</v>
      </c>
      <c r="N35" s="8">
        <v>1415</v>
      </c>
    </row>
    <row r="36" spans="1:23" ht="15.75">
      <c r="A36" s="56" t="s">
        <v>229</v>
      </c>
      <c r="C36" s="13">
        <f>ROUND((C35/B28)*10^5,1)</f>
        <v>3068.6</v>
      </c>
      <c r="D36" s="13"/>
      <c r="E36" s="13">
        <f>ROUND((E35/B28)*10^5,1)</f>
        <v>295.9</v>
      </c>
      <c r="F36" s="13">
        <f>ROUND((F35/B28)*10^5,1)</f>
        <v>2772.8</v>
      </c>
      <c r="G36" s="13">
        <f>ROUND((G35/B28)*10^5,1)</f>
        <v>3.7</v>
      </c>
      <c r="H36" s="13">
        <f>ROUND((H35/B28)*10^5,1)</f>
        <v>19.5</v>
      </c>
      <c r="I36" s="13">
        <f>ROUND((I35/B28)*10^5,1)</f>
        <v>106.7</v>
      </c>
      <c r="J36" s="13">
        <f>ROUND((J35/B28)*10^5,1)</f>
        <v>165.9</v>
      </c>
      <c r="K36" s="13">
        <f>ROUND((K35/J31)*10^5,1)</f>
        <v>0</v>
      </c>
      <c r="L36" s="13">
        <f>ROUND((L35/B28)*10^5,1)</f>
        <v>511.9</v>
      </c>
      <c r="M36" s="13">
        <f>ROUND((M35/B28)*10^5,1)</f>
        <v>2031.3</v>
      </c>
      <c r="N36" s="13">
        <f>ROUND((N35/B28)*10^5,1)</f>
        <v>229.5</v>
      </c>
      <c r="O36" s="13"/>
      <c r="P36" s="36"/>
      <c r="Q36" s="36"/>
      <c r="R36" s="36"/>
      <c r="S36" s="36"/>
      <c r="T36" s="36"/>
      <c r="U36" s="36"/>
      <c r="V36" s="36"/>
      <c r="W36" s="36"/>
    </row>
    <row r="37" spans="1:11" ht="15.75">
      <c r="A37" s="62" t="s">
        <v>196</v>
      </c>
      <c r="B37" s="41">
        <v>130534</v>
      </c>
      <c r="C37" s="10" t="s">
        <v>246</v>
      </c>
      <c r="K37" s="10"/>
    </row>
    <row r="38" spans="1:11" ht="15.75">
      <c r="A38" s="56" t="s">
        <v>306</v>
      </c>
      <c r="C38" s="10" t="s">
        <v>246</v>
      </c>
      <c r="K38" s="10"/>
    </row>
    <row r="39" spans="1:14" ht="15.75">
      <c r="A39" s="56" t="s">
        <v>488</v>
      </c>
      <c r="B39" s="8">
        <v>49196</v>
      </c>
      <c r="C39" s="8">
        <f>(E39+F39)</f>
        <v>2035</v>
      </c>
      <c r="E39" s="10">
        <f>SUM(G39:J39)</f>
        <v>152</v>
      </c>
      <c r="F39" s="8">
        <f>SUM(L39:N39)</f>
        <v>1883</v>
      </c>
      <c r="G39" s="10" t="s">
        <v>259</v>
      </c>
      <c r="H39" s="10">
        <v>16</v>
      </c>
      <c r="I39" s="8">
        <v>46</v>
      </c>
      <c r="J39" s="8">
        <v>90</v>
      </c>
      <c r="K39" s="10"/>
      <c r="L39" s="8">
        <v>395</v>
      </c>
      <c r="M39" s="8">
        <v>1369</v>
      </c>
      <c r="N39" s="8">
        <v>119</v>
      </c>
    </row>
    <row r="40" spans="1:14" ht="15.75">
      <c r="A40" s="56" t="s">
        <v>234</v>
      </c>
      <c r="B40" s="12">
        <v>0.934</v>
      </c>
      <c r="C40" s="8">
        <f>(E40+F40)</f>
        <v>3294</v>
      </c>
      <c r="E40" s="10">
        <f>SUM(G40:J40)</f>
        <v>235</v>
      </c>
      <c r="F40" s="8">
        <f>SUM(L40:N40)</f>
        <v>3059</v>
      </c>
      <c r="G40" s="10">
        <v>1</v>
      </c>
      <c r="H40" s="10">
        <v>28</v>
      </c>
      <c r="I40" s="8">
        <v>58</v>
      </c>
      <c r="J40" s="8">
        <v>148</v>
      </c>
      <c r="K40" s="10"/>
      <c r="L40" s="8">
        <v>638</v>
      </c>
      <c r="M40" s="8">
        <v>2242</v>
      </c>
      <c r="N40" s="8">
        <v>179</v>
      </c>
    </row>
    <row r="41" spans="1:14" ht="15.75">
      <c r="A41" s="56" t="s">
        <v>235</v>
      </c>
      <c r="B41" s="12">
        <v>1</v>
      </c>
      <c r="C41" s="8">
        <f>(E41+F41)</f>
        <v>3498</v>
      </c>
      <c r="E41" s="10">
        <f>SUM(G41:J41)</f>
        <v>252</v>
      </c>
      <c r="F41" s="8">
        <f>SUM(L41:N41)</f>
        <v>3246</v>
      </c>
      <c r="G41" s="10">
        <v>1</v>
      </c>
      <c r="H41" s="10">
        <v>29</v>
      </c>
      <c r="I41" s="8">
        <v>62</v>
      </c>
      <c r="J41" s="8">
        <v>160</v>
      </c>
      <c r="K41" s="10"/>
      <c r="L41" s="8">
        <v>663</v>
      </c>
      <c r="M41" s="8">
        <v>2388</v>
      </c>
      <c r="N41" s="8">
        <v>195</v>
      </c>
    </row>
    <row r="42" spans="1:15" ht="15.75">
      <c r="A42" s="56" t="s">
        <v>237</v>
      </c>
      <c r="C42" s="13">
        <f>ROUND((C41/B37)*10^5,1)</f>
        <v>2679.8</v>
      </c>
      <c r="D42" s="13" t="s">
        <v>246</v>
      </c>
      <c r="E42" s="13">
        <f>ROUND((E41/B37)*10^5,1)</f>
        <v>193.1</v>
      </c>
      <c r="F42" s="13">
        <f>ROUND((F41/B37)*10^5,1)</f>
        <v>2486.7</v>
      </c>
      <c r="G42" s="51">
        <f>ROUND((G41/B37)*10^5,1)</f>
        <v>0.8</v>
      </c>
      <c r="H42" s="13">
        <f>ROUND((H41/B37)*10^5,1)</f>
        <v>22.2</v>
      </c>
      <c r="I42" s="13">
        <f>ROUND((I41/B37)*10^5,1)</f>
        <v>47.5</v>
      </c>
      <c r="J42" s="13">
        <f>ROUND((J41/B37)*10^5,1)</f>
        <v>122.6</v>
      </c>
      <c r="K42" s="13" t="e">
        <f>ROUND((K41/J37)*10^5,1)</f>
        <v>#DIV/0!</v>
      </c>
      <c r="L42" s="13">
        <f>ROUND((L41/B37)*10^5,1)</f>
        <v>507.9</v>
      </c>
      <c r="M42" s="13">
        <f>ROUND((M41/B37)*10^5,1)</f>
        <v>1829.4</v>
      </c>
      <c r="N42" s="13">
        <f>ROUND((N41/B37)*10^5,1)</f>
        <v>149.4</v>
      </c>
      <c r="O42" s="13"/>
    </row>
    <row r="43" spans="1:11" ht="15.75">
      <c r="A43" s="62" t="s">
        <v>96</v>
      </c>
      <c r="B43" s="41">
        <v>213945</v>
      </c>
      <c r="K43" s="10"/>
    </row>
    <row r="44" spans="1:11" ht="15.75">
      <c r="A44" s="56" t="s">
        <v>307</v>
      </c>
      <c r="G44" s="10" t="s">
        <v>246</v>
      </c>
      <c r="H44" s="10" t="s">
        <v>246</v>
      </c>
      <c r="K44" s="10"/>
    </row>
    <row r="45" spans="1:14" ht="15.75">
      <c r="A45" s="56" t="s">
        <v>489</v>
      </c>
      <c r="B45" s="8">
        <v>173672</v>
      </c>
      <c r="C45" s="8">
        <f>(E45+F45)</f>
        <v>13528</v>
      </c>
      <c r="E45" s="8">
        <f>SUM(G45:J45)</f>
        <v>1221</v>
      </c>
      <c r="F45" s="8">
        <f>SUM(L45:N45)</f>
        <v>12307</v>
      </c>
      <c r="G45" s="10">
        <v>10</v>
      </c>
      <c r="H45" s="10">
        <v>56</v>
      </c>
      <c r="I45" s="8">
        <v>234</v>
      </c>
      <c r="J45" s="8">
        <v>921</v>
      </c>
      <c r="K45" s="10"/>
      <c r="L45" s="8">
        <v>1772</v>
      </c>
      <c r="M45" s="8">
        <v>9832</v>
      </c>
      <c r="N45" s="8">
        <v>703</v>
      </c>
    </row>
    <row r="46" spans="1:14" ht="15.75">
      <c r="A46" s="56" t="s">
        <v>234</v>
      </c>
      <c r="B46" s="12">
        <v>0.989</v>
      </c>
      <c r="C46" s="8">
        <f>(E46+F46)</f>
        <v>14419</v>
      </c>
      <c r="E46" s="8">
        <f>SUM(G46:J46)</f>
        <v>1326</v>
      </c>
      <c r="F46" s="8">
        <f>SUM(L46:N46)</f>
        <v>13093</v>
      </c>
      <c r="G46" s="10">
        <v>11</v>
      </c>
      <c r="H46" s="10">
        <v>62</v>
      </c>
      <c r="I46" s="8">
        <v>239</v>
      </c>
      <c r="J46" s="8">
        <v>1014</v>
      </c>
      <c r="K46" s="10"/>
      <c r="L46" s="8">
        <v>1948</v>
      </c>
      <c r="M46" s="8">
        <v>10378</v>
      </c>
      <c r="N46" s="8">
        <v>767</v>
      </c>
    </row>
    <row r="47" spans="1:14" ht="15.75">
      <c r="A47" s="56" t="s">
        <v>235</v>
      </c>
      <c r="B47" s="12">
        <v>1</v>
      </c>
      <c r="C47" s="8">
        <f>(E47+F47)</f>
        <v>14519</v>
      </c>
      <c r="E47" s="8">
        <f>SUM(G47:J47)</f>
        <v>1334</v>
      </c>
      <c r="F47" s="8">
        <f>SUM(L47:N47)</f>
        <v>13185</v>
      </c>
      <c r="G47" s="10">
        <v>11</v>
      </c>
      <c r="H47" s="10">
        <v>63</v>
      </c>
      <c r="I47" s="8">
        <v>241</v>
      </c>
      <c r="J47" s="8">
        <v>1019</v>
      </c>
      <c r="K47" s="10"/>
      <c r="L47" s="8">
        <v>1965</v>
      </c>
      <c r="M47" s="8">
        <v>10446</v>
      </c>
      <c r="N47" s="8">
        <v>774</v>
      </c>
    </row>
    <row r="48" spans="1:14" ht="15.75">
      <c r="A48" s="56" t="s">
        <v>237</v>
      </c>
      <c r="C48" s="13">
        <f>ROUND((C47/B43)*10^5,1)</f>
        <v>6786.3</v>
      </c>
      <c r="D48" s="13" t="s">
        <v>246</v>
      </c>
      <c r="E48" s="13">
        <f>ROUND((E47/B43)*10^5,1)</f>
        <v>623.5</v>
      </c>
      <c r="F48" s="13">
        <f>ROUND((F47/B43)*10^5,1)</f>
        <v>6162.8</v>
      </c>
      <c r="G48" s="13">
        <f>ROUND((G47/B43)*10^5,1)</f>
        <v>5.1</v>
      </c>
      <c r="H48" s="13">
        <f>ROUND((H47/B43)*10^5,1)</f>
        <v>29.4</v>
      </c>
      <c r="I48" s="13">
        <f>ROUND((I47/B43)*10^5,1)</f>
        <v>112.6</v>
      </c>
      <c r="J48" s="13">
        <f>ROUND((J47/B43)*10^5,1)</f>
        <v>476.3</v>
      </c>
      <c r="K48" s="13" t="e">
        <f>ROUND((K46/J43)*10^5,1)</f>
        <v>#DIV/0!</v>
      </c>
      <c r="L48" s="13">
        <f>ROUND((L47/B43)*10^5,1)</f>
        <v>918.5</v>
      </c>
      <c r="M48" s="13">
        <f>ROUND((M47/B43)*10^5,1)</f>
        <v>4882.6</v>
      </c>
      <c r="N48" s="13">
        <f>ROUND((N47/B43)*10^5,1)</f>
        <v>361.8</v>
      </c>
    </row>
    <row r="49" spans="1:13" ht="15.75">
      <c r="A49" s="62" t="s">
        <v>187</v>
      </c>
      <c r="B49" s="41">
        <v>257762</v>
      </c>
      <c r="K49" s="10"/>
      <c r="M49" s="10" t="s">
        <v>246</v>
      </c>
    </row>
    <row r="50" spans="1:11" ht="15.75">
      <c r="A50" s="56" t="s">
        <v>308</v>
      </c>
      <c r="D50" s="10" t="s">
        <v>246</v>
      </c>
      <c r="K50" s="10"/>
    </row>
    <row r="51" spans="1:14" ht="15.75">
      <c r="A51" s="56" t="s">
        <v>234</v>
      </c>
      <c r="B51" s="12">
        <v>1</v>
      </c>
      <c r="C51" s="8">
        <f>(E51+F51)</f>
        <v>12950</v>
      </c>
      <c r="E51" s="8">
        <f>SUM(G51:J51)</f>
        <v>1685</v>
      </c>
      <c r="F51" s="8">
        <f>SUM(L51:N51)</f>
        <v>11265</v>
      </c>
      <c r="G51" s="10">
        <v>19</v>
      </c>
      <c r="H51" s="10">
        <v>162</v>
      </c>
      <c r="I51" s="8">
        <v>398</v>
      </c>
      <c r="J51" s="8">
        <v>1106</v>
      </c>
      <c r="K51" s="10"/>
      <c r="L51" s="8">
        <v>1543</v>
      </c>
      <c r="M51" s="8">
        <v>8471</v>
      </c>
      <c r="N51" s="8">
        <v>1251</v>
      </c>
    </row>
    <row r="52" spans="1:14" ht="15.75">
      <c r="A52" s="56" t="s">
        <v>237</v>
      </c>
      <c r="B52" s="10" t="s">
        <v>246</v>
      </c>
      <c r="C52" s="13">
        <f>ROUND((C51/B49)*10^5,1)</f>
        <v>5024</v>
      </c>
      <c r="D52" s="13" t="s">
        <v>246</v>
      </c>
      <c r="E52" s="13">
        <f>ROUND((E51/B49)*10^5,1)</f>
        <v>653.7</v>
      </c>
      <c r="F52" s="13">
        <f>ROUND((F51/B49)*10^5,1)</f>
        <v>4370.3</v>
      </c>
      <c r="G52" s="13">
        <f>ROUND((G51/B49)*10^5,1)</f>
        <v>7.4</v>
      </c>
      <c r="H52" s="13">
        <f>ROUND((H51/B49)*10^5,1)</f>
        <v>62.8</v>
      </c>
      <c r="I52" s="13">
        <f>ROUND((I51/B49)*10^5,1)</f>
        <v>154.4</v>
      </c>
      <c r="J52" s="13">
        <f>ROUND((J51/B49)*10^5,1)</f>
        <v>429.1</v>
      </c>
      <c r="K52" s="13" t="e">
        <f>ROUND((K51/J49)*10^5,1)</f>
        <v>#DIV/0!</v>
      </c>
      <c r="L52" s="13">
        <f>ROUND((L51/B49)*10^5,1)</f>
        <v>598.6</v>
      </c>
      <c r="M52" s="13">
        <f>ROUND((M51/B49)*10^5,1)</f>
        <v>3286.4</v>
      </c>
      <c r="N52" s="13">
        <f>ROUND((N51/B49)*10^5,1)</f>
        <v>485.3</v>
      </c>
    </row>
    <row r="53" spans="1:13" ht="15.75">
      <c r="A53" s="62" t="s">
        <v>188</v>
      </c>
      <c r="B53" s="41">
        <v>546813</v>
      </c>
      <c r="C53" s="10" t="s">
        <v>246</v>
      </c>
      <c r="J53" s="10" t="s">
        <v>246</v>
      </c>
      <c r="K53" s="10"/>
      <c r="L53" s="10" t="s">
        <v>246</v>
      </c>
      <c r="M53" s="10" t="s">
        <v>246</v>
      </c>
    </row>
    <row r="54" spans="1:11" ht="15.75">
      <c r="A54" s="56" t="s">
        <v>309</v>
      </c>
      <c r="F54" s="10" t="s">
        <v>246</v>
      </c>
      <c r="I54" s="10" t="s">
        <v>246</v>
      </c>
      <c r="K54" s="10"/>
    </row>
    <row r="55" spans="1:14" ht="15.75">
      <c r="A55" s="56" t="s">
        <v>490</v>
      </c>
      <c r="B55" s="8">
        <v>110488</v>
      </c>
      <c r="C55" s="8">
        <f>(E55+F55)</f>
        <v>4008</v>
      </c>
      <c r="E55" s="10">
        <f>SUM(G55:J55)</f>
        <v>362</v>
      </c>
      <c r="F55" s="8">
        <f>SUM(L55:N55)</f>
        <v>3646</v>
      </c>
      <c r="G55" s="10">
        <v>3</v>
      </c>
      <c r="H55" s="10">
        <v>16</v>
      </c>
      <c r="I55" s="8">
        <v>100</v>
      </c>
      <c r="J55" s="8">
        <v>243</v>
      </c>
      <c r="K55" s="10"/>
      <c r="L55" s="8">
        <v>859</v>
      </c>
      <c r="M55" s="8">
        <v>2581</v>
      </c>
      <c r="N55" s="8">
        <v>206</v>
      </c>
    </row>
    <row r="56" spans="1:14" ht="15.75">
      <c r="A56" s="56" t="s">
        <v>234</v>
      </c>
      <c r="B56" s="12">
        <v>0.796</v>
      </c>
      <c r="C56" s="8">
        <f>(E56+F56)</f>
        <v>15418</v>
      </c>
      <c r="E56" s="8">
        <f>SUM(G56:J56)</f>
        <v>1491</v>
      </c>
      <c r="F56" s="8">
        <f>SUM(L56:N56)</f>
        <v>13927</v>
      </c>
      <c r="G56" s="10">
        <v>16</v>
      </c>
      <c r="H56" s="10">
        <v>171</v>
      </c>
      <c r="I56" s="8">
        <v>329</v>
      </c>
      <c r="J56" s="8">
        <v>975</v>
      </c>
      <c r="K56" s="10"/>
      <c r="L56" s="8">
        <v>2805</v>
      </c>
      <c r="M56" s="8">
        <v>9964</v>
      </c>
      <c r="N56" s="8">
        <v>1158</v>
      </c>
    </row>
    <row r="57" spans="1:14" ht="15.75">
      <c r="A57" s="56" t="s">
        <v>228</v>
      </c>
      <c r="B57" s="12">
        <v>1</v>
      </c>
      <c r="C57" s="8">
        <f>(E57+F57)</f>
        <v>18526</v>
      </c>
      <c r="E57" s="8">
        <f>SUM(G57:J57)</f>
        <v>1790</v>
      </c>
      <c r="F57" s="8">
        <f>SUM(L57:N57)</f>
        <v>16736</v>
      </c>
      <c r="G57" s="10">
        <v>19</v>
      </c>
      <c r="H57" s="10">
        <v>227</v>
      </c>
      <c r="I57" s="8">
        <v>365</v>
      </c>
      <c r="J57" s="8">
        <v>1179</v>
      </c>
      <c r="K57" s="10"/>
      <c r="L57" s="8">
        <v>3431</v>
      </c>
      <c r="M57" s="8">
        <v>11903</v>
      </c>
      <c r="N57" s="8">
        <v>1402</v>
      </c>
    </row>
    <row r="58" spans="1:14" ht="15.75">
      <c r="A58" s="56" t="s">
        <v>229</v>
      </c>
      <c r="C58" s="13">
        <f>ROUND((C57/B53)*10^5,1)</f>
        <v>3388</v>
      </c>
      <c r="D58" s="13" t="s">
        <v>246</v>
      </c>
      <c r="E58" s="13">
        <f>ROUND((E57/B53)*10^5,1)</f>
        <v>327.4</v>
      </c>
      <c r="F58" s="13">
        <f>ROUND((F57/B53)*10^5,1)</f>
        <v>3060.6</v>
      </c>
      <c r="G58" s="13">
        <f>ROUND((G57/B53)*10^5,1)</f>
        <v>3.5</v>
      </c>
      <c r="H58" s="13">
        <f>ROUND((H57/B53)*10^5,1)</f>
        <v>41.5</v>
      </c>
      <c r="I58" s="13">
        <f>ROUND((I57/B53)*10^5,1)</f>
        <v>66.8</v>
      </c>
      <c r="J58" s="13">
        <f>ROUND((J57/B53)*10^5,1)</f>
        <v>215.6</v>
      </c>
      <c r="K58" s="13"/>
      <c r="L58" s="13">
        <f>ROUND((L57/B53)*10^5,1)</f>
        <v>627.5</v>
      </c>
      <c r="M58" s="13">
        <f>ROUND((M57/B53)*10^5,1)</f>
        <v>2176.8</v>
      </c>
      <c r="N58" s="13">
        <f>ROUND((N57/B53)*10^5,1)</f>
        <v>256.4</v>
      </c>
    </row>
    <row r="59" spans="1:14" ht="15.75">
      <c r="A59" s="62" t="s">
        <v>205</v>
      </c>
      <c r="B59" s="41">
        <v>349938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5.75">
      <c r="A60" s="56" t="s">
        <v>145</v>
      </c>
      <c r="C60" s="14"/>
      <c r="D60" s="14"/>
      <c r="E60" s="14" t="s">
        <v>246</v>
      </c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.75">
      <c r="A61" s="63" t="s">
        <v>487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5.75">
      <c r="A62" s="56" t="s">
        <v>642</v>
      </c>
      <c r="B62" s="8">
        <v>65851</v>
      </c>
      <c r="C62" s="8">
        <f>(E62+F62)</f>
        <v>1743</v>
      </c>
      <c r="E62" s="10">
        <f>SUM(G62:J62)</f>
        <v>97</v>
      </c>
      <c r="F62" s="8">
        <f>SUM(L62:N62)</f>
        <v>1646</v>
      </c>
      <c r="G62" s="10">
        <v>1</v>
      </c>
      <c r="H62" s="10">
        <v>20</v>
      </c>
      <c r="I62" s="8">
        <v>8</v>
      </c>
      <c r="J62" s="8">
        <v>68</v>
      </c>
      <c r="K62" s="10"/>
      <c r="L62" s="8">
        <v>214</v>
      </c>
      <c r="M62" s="8">
        <v>1362</v>
      </c>
      <c r="N62" s="8">
        <v>70</v>
      </c>
    </row>
    <row r="63" spans="1:14" ht="15.75">
      <c r="A63" s="56" t="s">
        <v>253</v>
      </c>
      <c r="B63" s="8">
        <v>58254</v>
      </c>
      <c r="C63" s="8">
        <f>(E63+F63)</f>
        <v>2151</v>
      </c>
      <c r="E63" s="10">
        <f>SUM(G63:J63)</f>
        <v>123</v>
      </c>
      <c r="F63" s="8">
        <f>SUM(L63:N63)</f>
        <v>2028</v>
      </c>
      <c r="G63" s="10" t="s">
        <v>259</v>
      </c>
      <c r="H63" s="10">
        <v>18</v>
      </c>
      <c r="I63" s="8">
        <v>10</v>
      </c>
      <c r="J63" s="8">
        <v>95</v>
      </c>
      <c r="K63" s="10"/>
      <c r="L63" s="8">
        <v>258</v>
      </c>
      <c r="M63" s="8">
        <v>1702</v>
      </c>
      <c r="N63" s="8">
        <v>68</v>
      </c>
    </row>
    <row r="64" spans="1:14" ht="15.75">
      <c r="A64" s="56" t="s">
        <v>254</v>
      </c>
      <c r="B64" s="8">
        <v>23702</v>
      </c>
      <c r="C64" s="8">
        <f>(E64+F64)</f>
        <v>517</v>
      </c>
      <c r="E64" s="10">
        <f>SUM(G64:J64)</f>
        <v>26</v>
      </c>
      <c r="F64" s="8">
        <f>SUM(L64:N64)</f>
        <v>491</v>
      </c>
      <c r="G64" s="10" t="s">
        <v>259</v>
      </c>
      <c r="H64" s="10">
        <v>2</v>
      </c>
      <c r="I64" s="8">
        <v>4</v>
      </c>
      <c r="J64" s="8">
        <v>20</v>
      </c>
      <c r="K64" s="10"/>
      <c r="L64" s="8">
        <v>56</v>
      </c>
      <c r="M64" s="8">
        <v>423</v>
      </c>
      <c r="N64" s="8">
        <v>12</v>
      </c>
    </row>
    <row r="65" spans="1:14" ht="15.75">
      <c r="A65" s="56" t="s">
        <v>234</v>
      </c>
      <c r="B65" s="12">
        <v>0.912</v>
      </c>
      <c r="C65" s="8">
        <f>(E65+F65)</f>
        <v>6964</v>
      </c>
      <c r="E65" s="10">
        <f>SUM(G65:J65)</f>
        <v>364</v>
      </c>
      <c r="F65" s="8">
        <f>SUM(L65:N65)</f>
        <v>6600</v>
      </c>
      <c r="G65" s="10">
        <v>1</v>
      </c>
      <c r="H65" s="10">
        <v>63</v>
      </c>
      <c r="I65" s="8">
        <v>25</v>
      </c>
      <c r="J65" s="8">
        <v>275</v>
      </c>
      <c r="K65" s="10"/>
      <c r="L65" s="8">
        <v>814</v>
      </c>
      <c r="M65" s="8">
        <v>5547</v>
      </c>
      <c r="N65" s="8">
        <v>239</v>
      </c>
    </row>
    <row r="66" spans="1:14" ht="15.75">
      <c r="A66" s="56" t="s">
        <v>228</v>
      </c>
      <c r="B66" s="12">
        <v>1</v>
      </c>
      <c r="C66" s="8">
        <f>(E66+F66)</f>
        <v>7933</v>
      </c>
      <c r="E66" s="10">
        <f>SUM(G66:J66)</f>
        <v>400</v>
      </c>
      <c r="F66" s="8">
        <f>SUM(L66:N66)</f>
        <v>7533</v>
      </c>
      <c r="G66" s="10">
        <v>1</v>
      </c>
      <c r="H66" s="10">
        <v>67</v>
      </c>
      <c r="I66" s="8">
        <v>36</v>
      </c>
      <c r="J66" s="8">
        <v>296</v>
      </c>
      <c r="K66" s="10"/>
      <c r="L66" s="8">
        <v>922</v>
      </c>
      <c r="M66" s="8">
        <v>6329</v>
      </c>
      <c r="N66" s="8">
        <v>282</v>
      </c>
    </row>
    <row r="67" spans="1:14" ht="15.75">
      <c r="A67" s="56" t="s">
        <v>229</v>
      </c>
      <c r="C67" s="13">
        <f>ROUND((C66/B59)*10^5,1)</f>
        <v>2267</v>
      </c>
      <c r="D67" s="13" t="s">
        <v>246</v>
      </c>
      <c r="E67" s="13">
        <f>ROUND((E66/B59)*10^5,1)</f>
        <v>114.3</v>
      </c>
      <c r="F67" s="13">
        <f>ROUND((F66/B59)*10^5,1)</f>
        <v>2152.7</v>
      </c>
      <c r="G67" s="51">
        <f>ROUND((G66/B59)*10^5,1)</f>
        <v>0.3</v>
      </c>
      <c r="H67" s="13">
        <f>ROUND((H66/B59)*10^5,1)</f>
        <v>19.1</v>
      </c>
      <c r="I67" s="13">
        <f>ROUND((I66/B59)*10^5,1)</f>
        <v>10.3</v>
      </c>
      <c r="J67" s="13">
        <f>ROUND((J66/B59)*10^5,1)</f>
        <v>84.6</v>
      </c>
      <c r="K67" s="13">
        <f>ROUND((K65/J62)*10^5,1)</f>
        <v>0</v>
      </c>
      <c r="L67" s="13">
        <f>ROUND((L66/B59)*10^5,1)</f>
        <v>263.5</v>
      </c>
      <c r="M67" s="13">
        <f>ROUND((M66/B59)*10^5,1)</f>
        <v>1808.6</v>
      </c>
      <c r="N67" s="13">
        <f>ROUND((N66/B59)*10^5,1)</f>
        <v>80.6</v>
      </c>
    </row>
    <row r="68" spans="1:11" ht="15.75">
      <c r="A68" s="62" t="s">
        <v>766</v>
      </c>
      <c r="B68" s="41">
        <v>216581</v>
      </c>
      <c r="F68" s="10" t="s">
        <v>246</v>
      </c>
      <c r="K68" s="10"/>
    </row>
    <row r="69" spans="1:14" ht="15.75">
      <c r="A69" s="56" t="s">
        <v>310</v>
      </c>
      <c r="G69" s="10" t="s">
        <v>246</v>
      </c>
      <c r="H69" s="10" t="s">
        <v>246</v>
      </c>
      <c r="I69" s="10" t="s">
        <v>246</v>
      </c>
      <c r="J69" s="10" t="s">
        <v>246</v>
      </c>
      <c r="K69" s="10"/>
      <c r="L69" s="10" t="s">
        <v>246</v>
      </c>
      <c r="M69" s="10" t="s">
        <v>246</v>
      </c>
      <c r="N69" s="10" t="s">
        <v>246</v>
      </c>
    </row>
    <row r="70" spans="1:14" ht="15.75">
      <c r="A70" s="56" t="s">
        <v>56</v>
      </c>
      <c r="B70" s="8">
        <v>63902</v>
      </c>
      <c r="C70" s="8">
        <f>(E70+F70)</f>
        <v>5346</v>
      </c>
      <c r="E70" s="10">
        <f>SUM(G70:J70)</f>
        <v>556</v>
      </c>
      <c r="F70" s="8">
        <f>SUM(L70:N70)</f>
        <v>4790</v>
      </c>
      <c r="G70" s="10">
        <v>5</v>
      </c>
      <c r="H70" s="10">
        <v>45</v>
      </c>
      <c r="I70" s="8">
        <v>216</v>
      </c>
      <c r="J70" s="8">
        <v>290</v>
      </c>
      <c r="K70" s="10"/>
      <c r="L70" s="8">
        <v>894</v>
      </c>
      <c r="M70" s="8">
        <v>3473</v>
      </c>
      <c r="N70" s="8">
        <v>423</v>
      </c>
    </row>
    <row r="71" spans="1:14" ht="15.75">
      <c r="A71" s="56" t="s">
        <v>57</v>
      </c>
      <c r="B71" s="12">
        <v>0.892</v>
      </c>
      <c r="C71" s="8">
        <f>(E71+F71)</f>
        <v>8219</v>
      </c>
      <c r="E71" s="10">
        <f>SUM(G71:J71)</f>
        <v>827</v>
      </c>
      <c r="F71" s="8">
        <f>SUM(L71:N71)</f>
        <v>7392</v>
      </c>
      <c r="G71" s="10">
        <v>9</v>
      </c>
      <c r="H71" s="10">
        <v>56</v>
      </c>
      <c r="I71" s="8">
        <v>242</v>
      </c>
      <c r="J71" s="8">
        <v>520</v>
      </c>
      <c r="K71" s="10"/>
      <c r="L71" s="8">
        <v>1865</v>
      </c>
      <c r="M71" s="8">
        <v>4926</v>
      </c>
      <c r="N71" s="8">
        <v>601</v>
      </c>
    </row>
    <row r="72" spans="1:14" ht="15.75">
      <c r="A72" s="56" t="s">
        <v>66</v>
      </c>
      <c r="B72" s="12">
        <v>1</v>
      </c>
      <c r="C72" s="8">
        <f>(E72+F72)</f>
        <v>9142</v>
      </c>
      <c r="E72" s="10">
        <f>SUM(G72:J72)</f>
        <v>899</v>
      </c>
      <c r="F72" s="8">
        <f>SUM(L72:N72)</f>
        <v>8243</v>
      </c>
      <c r="G72" s="10">
        <v>10</v>
      </c>
      <c r="H72" s="10">
        <v>60</v>
      </c>
      <c r="I72" s="8">
        <v>257</v>
      </c>
      <c r="J72" s="8">
        <v>572</v>
      </c>
      <c r="K72" s="10"/>
      <c r="L72" s="8">
        <v>2104</v>
      </c>
      <c r="M72" s="8">
        <v>5490</v>
      </c>
      <c r="N72" s="8">
        <v>649</v>
      </c>
    </row>
    <row r="73" spans="1:14" ht="15.75">
      <c r="A73" s="56" t="s">
        <v>67</v>
      </c>
      <c r="C73" s="13">
        <f>ROUND((C72/B68)*10^5,1)</f>
        <v>4221.1</v>
      </c>
      <c r="D73" s="13"/>
      <c r="E73" s="13">
        <f>ROUND((E72/B68)*10^5,1)</f>
        <v>415.1</v>
      </c>
      <c r="F73" s="13">
        <f>ROUND((F72/B68)*10^5,1)</f>
        <v>3806</v>
      </c>
      <c r="G73" s="13">
        <f>ROUND((G72/B68)*10^5,1)</f>
        <v>4.6</v>
      </c>
      <c r="H73" s="13">
        <f>ROUND((H72/B68)*10^5,1)</f>
        <v>27.7</v>
      </c>
      <c r="I73" s="13">
        <f>ROUND((I72/B68)*10^5,1)</f>
        <v>118.7</v>
      </c>
      <c r="J73" s="13">
        <f>ROUND((J72/B68)*10^5,1)</f>
        <v>264.1</v>
      </c>
      <c r="K73" s="13"/>
      <c r="L73" s="13">
        <f>ROUND((L72/B68)*10^5,1)</f>
        <v>971.5</v>
      </c>
      <c r="M73" s="13">
        <f>ROUND((M72/B68)*10^5,1)</f>
        <v>2534.8</v>
      </c>
      <c r="N73" s="13">
        <f>ROUND((N72/B68)*10^5,1)</f>
        <v>299.7</v>
      </c>
    </row>
    <row r="74" spans="1:13" ht="15.75">
      <c r="A74" s="62" t="s">
        <v>175</v>
      </c>
      <c r="B74" s="41">
        <v>141327</v>
      </c>
      <c r="E74" s="10" t="s">
        <v>246</v>
      </c>
      <c r="G74" s="10" t="s">
        <v>246</v>
      </c>
      <c r="K74" s="10"/>
      <c r="M74" s="10" t="s">
        <v>246</v>
      </c>
    </row>
    <row r="75" spans="1:14" ht="15.75">
      <c r="A75" s="56" t="s">
        <v>311</v>
      </c>
      <c r="F75" s="10" t="s">
        <v>246</v>
      </c>
      <c r="H75" s="10" t="s">
        <v>246</v>
      </c>
      <c r="I75" s="10" t="s">
        <v>246</v>
      </c>
      <c r="J75" s="10" t="s">
        <v>246</v>
      </c>
      <c r="K75" s="10"/>
      <c r="L75" s="10" t="s">
        <v>246</v>
      </c>
      <c r="N75" s="10" t="s">
        <v>246</v>
      </c>
    </row>
    <row r="76" spans="1:14" ht="15.75">
      <c r="A76" s="56" t="s">
        <v>491</v>
      </c>
      <c r="B76" s="8">
        <v>91290</v>
      </c>
      <c r="C76" s="8">
        <f>(E76+F76)</f>
        <v>6814</v>
      </c>
      <c r="E76" s="10">
        <f>SUM(G76:J76)</f>
        <v>463</v>
      </c>
      <c r="F76" s="8">
        <f>SUM(L76:N76)</f>
        <v>6351</v>
      </c>
      <c r="G76" s="10">
        <v>6</v>
      </c>
      <c r="H76" s="10">
        <v>50</v>
      </c>
      <c r="I76" s="8">
        <v>160</v>
      </c>
      <c r="J76" s="8">
        <v>247</v>
      </c>
      <c r="K76" s="10"/>
      <c r="L76" s="8">
        <v>1214</v>
      </c>
      <c r="M76" s="8">
        <v>4744</v>
      </c>
      <c r="N76" s="8">
        <v>393</v>
      </c>
    </row>
    <row r="77" spans="1:14" ht="15.75">
      <c r="A77" s="56" t="s">
        <v>234</v>
      </c>
      <c r="B77" s="12">
        <v>0.827</v>
      </c>
      <c r="C77" s="8">
        <f>(E77+F77)</f>
        <v>7825</v>
      </c>
      <c r="E77" s="10">
        <f>SUM(G77:J77)</f>
        <v>502</v>
      </c>
      <c r="F77" s="8">
        <f>SUM(L77:N77)</f>
        <v>7323</v>
      </c>
      <c r="G77" s="10">
        <v>6</v>
      </c>
      <c r="H77" s="10">
        <v>55</v>
      </c>
      <c r="I77" s="8">
        <v>166</v>
      </c>
      <c r="J77" s="8">
        <v>275</v>
      </c>
      <c r="K77" s="10"/>
      <c r="L77" s="8">
        <v>1319</v>
      </c>
      <c r="M77" s="8">
        <v>5569</v>
      </c>
      <c r="N77" s="8">
        <v>435</v>
      </c>
    </row>
    <row r="78" spans="1:14" ht="15.75">
      <c r="A78" s="56" t="s">
        <v>235</v>
      </c>
      <c r="B78" s="12">
        <v>1</v>
      </c>
      <c r="C78" s="8">
        <f>(E78+F78)</f>
        <v>8907</v>
      </c>
      <c r="E78" s="10">
        <f>SUM(G78:J78)</f>
        <v>584</v>
      </c>
      <c r="F78" s="8">
        <f>SUM(L78:N78)</f>
        <v>8323</v>
      </c>
      <c r="G78" s="10">
        <v>7</v>
      </c>
      <c r="H78" s="10">
        <v>62</v>
      </c>
      <c r="I78" s="8">
        <v>199</v>
      </c>
      <c r="J78" s="8">
        <v>316</v>
      </c>
      <c r="K78" s="10"/>
      <c r="L78" s="8">
        <v>1526</v>
      </c>
      <c r="M78" s="8">
        <v>6230</v>
      </c>
      <c r="N78" s="8">
        <v>567</v>
      </c>
    </row>
    <row r="79" spans="1:42" ht="15.75">
      <c r="A79" s="56" t="s">
        <v>237</v>
      </c>
      <c r="C79" s="13">
        <f>ROUND((C78/B74)*10^5,1)</f>
        <v>6302.4</v>
      </c>
      <c r="D79" s="13"/>
      <c r="E79" s="13">
        <f>ROUND((E78/B74)*10^5,1)</f>
        <v>413.2</v>
      </c>
      <c r="F79" s="13">
        <f>ROUND((F78/B74)*10^5,1)</f>
        <v>5889.2</v>
      </c>
      <c r="G79" s="13">
        <f>ROUND((G78/B74)*10^5,1)</f>
        <v>5</v>
      </c>
      <c r="H79" s="13">
        <f>ROUND((H78/B74)*10^5,1)</f>
        <v>43.9</v>
      </c>
      <c r="I79" s="13">
        <f>ROUND((I78/B74)*10^5,1)</f>
        <v>140.8</v>
      </c>
      <c r="J79" s="13">
        <f>ROUND((J78/B74)*10^5,1)</f>
        <v>223.6</v>
      </c>
      <c r="K79" s="13"/>
      <c r="L79" s="13">
        <f>ROUND((L78/B74)*10^5,1)</f>
        <v>1079.8</v>
      </c>
      <c r="M79" s="13">
        <f>ROUND((M78/B74)*10^5,1)</f>
        <v>4408.2</v>
      </c>
      <c r="N79" s="13">
        <f>ROUND((N78/B74)*10^5,1)</f>
        <v>401.2</v>
      </c>
      <c r="O79" s="13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</row>
    <row r="80" spans="1:14" ht="15.75">
      <c r="A80" s="62" t="s">
        <v>176</v>
      </c>
      <c r="B80" s="41">
        <v>3817447</v>
      </c>
      <c r="E80" s="10" t="s">
        <v>246</v>
      </c>
      <c r="F80" s="10" t="s">
        <v>246</v>
      </c>
      <c r="G80" s="10" t="s">
        <v>246</v>
      </c>
      <c r="H80" s="10" t="s">
        <v>246</v>
      </c>
      <c r="I80" s="10" t="s">
        <v>246</v>
      </c>
      <c r="J80" s="10" t="s">
        <v>246</v>
      </c>
      <c r="K80" s="10"/>
      <c r="L80" s="10" t="s">
        <v>246</v>
      </c>
      <c r="M80" s="10" t="s">
        <v>246</v>
      </c>
      <c r="N80" s="10" t="s">
        <v>246</v>
      </c>
    </row>
    <row r="81" s="56" customFormat="1" ht="63">
      <c r="A81" s="57" t="s">
        <v>58</v>
      </c>
    </row>
    <row r="82" spans="1:14" ht="15.75">
      <c r="A82" s="56" t="s">
        <v>492</v>
      </c>
      <c r="B82" s="8">
        <v>411291</v>
      </c>
      <c r="C82" s="8">
        <f>(E82+F82)</f>
        <v>55477</v>
      </c>
      <c r="E82" s="8">
        <f>SUM(G82:J82)</f>
        <v>11226</v>
      </c>
      <c r="F82" s="8">
        <f>SUM(L82:N82)</f>
        <v>44251</v>
      </c>
      <c r="G82" s="10">
        <v>143</v>
      </c>
      <c r="H82" s="10">
        <v>321</v>
      </c>
      <c r="I82" s="8">
        <v>4072</v>
      </c>
      <c r="J82" s="8">
        <v>6690</v>
      </c>
      <c r="K82" s="10"/>
      <c r="L82" s="8">
        <v>8571</v>
      </c>
      <c r="M82" s="8">
        <v>28352</v>
      </c>
      <c r="N82" s="8">
        <v>7328</v>
      </c>
    </row>
    <row r="83" spans="1:14" ht="15.75">
      <c r="A83" s="56" t="s">
        <v>234</v>
      </c>
      <c r="B83" s="12">
        <v>0.851</v>
      </c>
      <c r="C83" s="8">
        <f>(E83+F83)</f>
        <v>191271</v>
      </c>
      <c r="E83" s="8">
        <f>SUM(G83:J83)</f>
        <v>21478</v>
      </c>
      <c r="F83" s="8">
        <f>SUM(L83:N83)</f>
        <v>169793</v>
      </c>
      <c r="G83" s="10">
        <v>291</v>
      </c>
      <c r="H83" s="8">
        <v>1075</v>
      </c>
      <c r="I83" s="8">
        <v>8093</v>
      </c>
      <c r="J83" s="8">
        <v>12019</v>
      </c>
      <c r="K83" s="10"/>
      <c r="L83" s="8">
        <v>33023</v>
      </c>
      <c r="M83" s="8">
        <v>112809</v>
      </c>
      <c r="N83" s="8">
        <v>23961</v>
      </c>
    </row>
    <row r="84" spans="1:14" ht="15.75">
      <c r="A84" s="56" t="s">
        <v>235</v>
      </c>
      <c r="B84" s="12">
        <v>1</v>
      </c>
      <c r="C84" s="8">
        <f>(E84+F84)</f>
        <v>218927</v>
      </c>
      <c r="E84" s="8">
        <f>SUM(G84:J84)</f>
        <v>23560</v>
      </c>
      <c r="F84" s="8">
        <f>SUM(L84:N84)</f>
        <v>195367</v>
      </c>
      <c r="G84" s="10">
        <v>319</v>
      </c>
      <c r="H84" s="8">
        <v>1233</v>
      </c>
      <c r="I84" s="8">
        <v>8890</v>
      </c>
      <c r="J84" s="8">
        <v>13118</v>
      </c>
      <c r="K84" s="10"/>
      <c r="L84" s="8">
        <v>37979</v>
      </c>
      <c r="M84" s="8">
        <v>130261</v>
      </c>
      <c r="N84" s="8">
        <v>27127</v>
      </c>
    </row>
    <row r="85" spans="1:14" ht="15.75">
      <c r="A85" s="56" t="s">
        <v>237</v>
      </c>
      <c r="C85" s="13">
        <f>ROUND((C84/B80)*10^5,1)</f>
        <v>5734.9</v>
      </c>
      <c r="D85" s="13"/>
      <c r="E85" s="13">
        <f>ROUND((E84/B80)*10^5,1)</f>
        <v>617.2</v>
      </c>
      <c r="F85" s="13">
        <f>ROUND((F84/B80)*10^5,1)</f>
        <v>5117.7</v>
      </c>
      <c r="G85" s="13">
        <f>ROUND((G84/B80)*10^5,1)</f>
        <v>8.4</v>
      </c>
      <c r="H85" s="13">
        <f>ROUND((H84/B80)*10^5,1)</f>
        <v>32.3</v>
      </c>
      <c r="I85" s="13">
        <f>ROUND((I84/B80)*10^5,1)</f>
        <v>232.9</v>
      </c>
      <c r="J85" s="13">
        <f>ROUND((J84/B80)*10^5,1)</f>
        <v>343.6</v>
      </c>
      <c r="K85" s="13"/>
      <c r="L85" s="13">
        <f>ROUND((L84/B80)*10^5,1)</f>
        <v>994.9</v>
      </c>
      <c r="M85" s="13">
        <f>ROUND((M84/B80)*10^5,1)</f>
        <v>3412.3</v>
      </c>
      <c r="N85" s="13">
        <f>ROUND((N84/B80)*10^5,1)</f>
        <v>710.6</v>
      </c>
    </row>
    <row r="86" spans="1:12" ht="15.75">
      <c r="A86" s="62" t="s">
        <v>215</v>
      </c>
      <c r="B86" s="41">
        <v>337292</v>
      </c>
      <c r="E86" s="10" t="s">
        <v>246</v>
      </c>
      <c r="G86" s="10" t="s">
        <v>246</v>
      </c>
      <c r="H86" s="10" t="s">
        <v>246</v>
      </c>
      <c r="I86" s="10" t="s">
        <v>246</v>
      </c>
      <c r="J86" s="10" t="s">
        <v>246</v>
      </c>
      <c r="K86" s="10"/>
      <c r="L86" s="10" t="s">
        <v>246</v>
      </c>
    </row>
    <row r="87" spans="1:14" ht="15.75">
      <c r="A87" s="56" t="s">
        <v>312</v>
      </c>
      <c r="F87" s="10" t="s">
        <v>246</v>
      </c>
      <c r="I87" s="10" t="s">
        <v>246</v>
      </c>
      <c r="K87" s="10"/>
      <c r="M87" s="10" t="s">
        <v>246</v>
      </c>
      <c r="N87" s="10" t="s">
        <v>246</v>
      </c>
    </row>
    <row r="88" spans="1:14" ht="15.75">
      <c r="A88" s="56" t="s">
        <v>493</v>
      </c>
      <c r="B88" s="8">
        <v>38196</v>
      </c>
      <c r="C88" s="8">
        <f>(E88+F88)</f>
        <v>8526</v>
      </c>
      <c r="E88" s="8">
        <f>SUM(G88:J88)</f>
        <v>619</v>
      </c>
      <c r="F88" s="8">
        <f>SUM(L88:N88)</f>
        <v>7907</v>
      </c>
      <c r="G88" s="10">
        <v>5</v>
      </c>
      <c r="H88" s="10">
        <v>26</v>
      </c>
      <c r="I88" s="8">
        <v>312</v>
      </c>
      <c r="J88" s="8">
        <v>276</v>
      </c>
      <c r="K88" s="10"/>
      <c r="L88" s="8">
        <v>867</v>
      </c>
      <c r="M88" s="8">
        <v>6818</v>
      </c>
      <c r="N88" s="8">
        <v>222</v>
      </c>
    </row>
    <row r="89" spans="1:14" ht="15.75">
      <c r="A89" s="56" t="s">
        <v>234</v>
      </c>
      <c r="B89" s="12">
        <v>1</v>
      </c>
      <c r="C89" s="8">
        <f>(E89+F89)</f>
        <v>21404</v>
      </c>
      <c r="D89" s="10" t="s">
        <v>246</v>
      </c>
      <c r="E89" s="8">
        <f>SUM(G89:J89)</f>
        <v>1696</v>
      </c>
      <c r="F89" s="8">
        <f>SUM(L89:N89)</f>
        <v>19708</v>
      </c>
      <c r="G89" s="10">
        <v>11</v>
      </c>
      <c r="H89" s="10">
        <v>111</v>
      </c>
      <c r="I89" s="8">
        <v>603</v>
      </c>
      <c r="J89" s="8">
        <v>971</v>
      </c>
      <c r="K89" s="10"/>
      <c r="L89" s="8">
        <v>3225</v>
      </c>
      <c r="M89" s="8">
        <v>15776</v>
      </c>
      <c r="N89" s="8">
        <v>707</v>
      </c>
    </row>
    <row r="90" spans="1:14" ht="15.75">
      <c r="A90" s="56" t="s">
        <v>237</v>
      </c>
      <c r="C90" s="13">
        <f>ROUND((C89/B86)*10^5,1)</f>
        <v>6345.8</v>
      </c>
      <c r="D90" s="13"/>
      <c r="E90" s="13">
        <f>ROUND((E89/B86)*10^5,1)</f>
        <v>502.8</v>
      </c>
      <c r="F90" s="13">
        <f>ROUND((F89/B86)*10^5,1)</f>
        <v>5843</v>
      </c>
      <c r="G90" s="13">
        <f>ROUND((G89/B86)*10^5,1)</f>
        <v>3.3</v>
      </c>
      <c r="H90" s="13">
        <f>ROUND((H89/B86)*10^5,1)</f>
        <v>32.9</v>
      </c>
      <c r="I90" s="13">
        <f>ROUND((I89/B86)*10^5,1)</f>
        <v>178.8</v>
      </c>
      <c r="J90" s="13">
        <f>ROUND((J89/B86)*10^5,1)</f>
        <v>287.9</v>
      </c>
      <c r="K90" s="13"/>
      <c r="L90" s="13">
        <f>ROUND((L89/B86)*10^5,1)</f>
        <v>956.1</v>
      </c>
      <c r="M90" s="13">
        <f>ROUND((M89/B86)*10^5,1)</f>
        <v>4677.3</v>
      </c>
      <c r="N90" s="13">
        <f>ROUND((N89/B86)*10^5,1)</f>
        <v>209.6</v>
      </c>
    </row>
    <row r="91" spans="1:11" ht="15.75">
      <c r="A91" s="62" t="s">
        <v>97</v>
      </c>
      <c r="B91" s="41">
        <v>1121834</v>
      </c>
      <c r="G91" s="10" t="s">
        <v>246</v>
      </c>
      <c r="K91" s="10"/>
    </row>
    <row r="92" spans="1:11" ht="31.5">
      <c r="A92" s="57" t="s">
        <v>59</v>
      </c>
      <c r="K92" s="10"/>
    </row>
    <row r="93" spans="1:11" ht="15.75">
      <c r="A93" s="56" t="s">
        <v>487</v>
      </c>
      <c r="C93" s="10" t="s">
        <v>246</v>
      </c>
      <c r="K93" s="10"/>
    </row>
    <row r="94" spans="1:14" ht="15.75">
      <c r="A94" s="56" t="s">
        <v>241</v>
      </c>
      <c r="B94" s="8">
        <v>560389</v>
      </c>
      <c r="C94" s="8">
        <f>(E94+F94)</f>
        <v>40041</v>
      </c>
      <c r="E94" s="8">
        <f>SUM(G94:J94)</f>
        <v>2965</v>
      </c>
      <c r="F94" s="8">
        <f>SUM(L94:N94)</f>
        <v>37076</v>
      </c>
      <c r="G94" s="10">
        <v>27</v>
      </c>
      <c r="H94" s="10">
        <v>239</v>
      </c>
      <c r="I94" s="8">
        <v>1022</v>
      </c>
      <c r="J94" s="8">
        <v>1677</v>
      </c>
      <c r="K94" s="10"/>
      <c r="L94" s="8">
        <v>7008</v>
      </c>
      <c r="M94" s="8">
        <v>27273</v>
      </c>
      <c r="N94" s="8">
        <v>2795</v>
      </c>
    </row>
    <row r="95" spans="1:14" ht="15.75">
      <c r="A95" s="56" t="s">
        <v>242</v>
      </c>
      <c r="B95" s="8">
        <v>40060</v>
      </c>
      <c r="C95" s="8">
        <f>(E95+F95)</f>
        <v>1462</v>
      </c>
      <c r="E95" s="8">
        <f>SUM(G95:J95)</f>
        <v>139</v>
      </c>
      <c r="F95" s="8">
        <f>SUM(L95:N95)</f>
        <v>1323</v>
      </c>
      <c r="G95" s="10">
        <v>2</v>
      </c>
      <c r="H95" s="10">
        <v>29</v>
      </c>
      <c r="I95" s="8">
        <v>17</v>
      </c>
      <c r="J95" s="8">
        <v>91</v>
      </c>
      <c r="K95" s="10"/>
      <c r="L95" s="8">
        <v>246</v>
      </c>
      <c r="M95" s="8">
        <v>995</v>
      </c>
      <c r="N95" s="8">
        <v>82</v>
      </c>
    </row>
    <row r="96" spans="1:14" ht="15.75">
      <c r="A96" s="56" t="s">
        <v>234</v>
      </c>
      <c r="B96" s="12">
        <v>0.999</v>
      </c>
      <c r="C96" s="8">
        <f>(E96+F96)</f>
        <v>54918</v>
      </c>
      <c r="E96" s="8">
        <f>SUM(G96:J96)</f>
        <v>4337</v>
      </c>
      <c r="F96" s="8">
        <f>SUM(L96:N96)</f>
        <v>50581</v>
      </c>
      <c r="G96" s="10">
        <v>39</v>
      </c>
      <c r="H96" s="10">
        <v>368</v>
      </c>
      <c r="I96" s="8">
        <v>1136</v>
      </c>
      <c r="J96" s="8">
        <v>2794</v>
      </c>
      <c r="K96" s="10"/>
      <c r="L96" s="8">
        <v>9908</v>
      </c>
      <c r="M96" s="8">
        <v>37206</v>
      </c>
      <c r="N96" s="8">
        <v>3467</v>
      </c>
    </row>
    <row r="97" spans="1:14" ht="15.75">
      <c r="A97" s="56" t="s">
        <v>235</v>
      </c>
      <c r="B97" s="12">
        <v>1</v>
      </c>
      <c r="C97" s="8">
        <f>(E97+F97)</f>
        <v>54978</v>
      </c>
      <c r="E97" s="8">
        <f>SUM(G97:J97)</f>
        <v>4341</v>
      </c>
      <c r="F97" s="8">
        <f>SUM(L97:N97)</f>
        <v>50637</v>
      </c>
      <c r="G97" s="10">
        <v>39</v>
      </c>
      <c r="H97" s="10">
        <v>368</v>
      </c>
      <c r="I97" s="8">
        <v>1137</v>
      </c>
      <c r="J97" s="8">
        <v>2797</v>
      </c>
      <c r="K97" s="10"/>
      <c r="L97" s="8">
        <v>9918</v>
      </c>
      <c r="M97" s="8">
        <v>37248</v>
      </c>
      <c r="N97" s="8">
        <v>3471</v>
      </c>
    </row>
    <row r="98" spans="1:14" ht="15.75">
      <c r="A98" s="56" t="s">
        <v>237</v>
      </c>
      <c r="C98" s="13">
        <f>ROUND((C97/B91)*10^5,1)</f>
        <v>4900.7</v>
      </c>
      <c r="D98" s="13"/>
      <c r="E98" s="13">
        <f>ROUND((E97/B91)*10^5,1)</f>
        <v>387</v>
      </c>
      <c r="F98" s="13">
        <f>ROUND((F97/B91)*10^5,1)</f>
        <v>4513.8</v>
      </c>
      <c r="G98" s="13">
        <f>ROUND((G97/B91)*10^5,1)</f>
        <v>3.5</v>
      </c>
      <c r="H98" s="13">
        <f>ROUND((H97/B91)*10^5,1)</f>
        <v>32.8</v>
      </c>
      <c r="I98" s="13">
        <f>ROUND((I97/B91)*10^5,1)</f>
        <v>101.4</v>
      </c>
      <c r="J98" s="13">
        <f>ROUND((J97/B91)*10^5,1)</f>
        <v>249.3</v>
      </c>
      <c r="K98" s="13" t="e">
        <f>ROUND((K96/J91)*10^5,1)</f>
        <v>#DIV/0!</v>
      </c>
      <c r="L98" s="13">
        <f>ROUND((L97/B91)*10^5,1)</f>
        <v>884.1</v>
      </c>
      <c r="M98" s="13">
        <f>ROUND((M97/B91)*10^5,1)</f>
        <v>3320.3</v>
      </c>
      <c r="N98" s="13">
        <f>ROUND((N97/B91)*10^5,1)</f>
        <v>309.4</v>
      </c>
    </row>
    <row r="99" spans="1:11" ht="15.75">
      <c r="A99" s="62" t="s">
        <v>158</v>
      </c>
      <c r="B99" s="41">
        <v>640710</v>
      </c>
      <c r="K99" s="10"/>
    </row>
    <row r="100" spans="1:11" ht="15.75">
      <c r="A100" s="56" t="s">
        <v>313</v>
      </c>
      <c r="E100" s="10" t="s">
        <v>246</v>
      </c>
      <c r="K100" s="10"/>
    </row>
    <row r="101" spans="1:14" ht="15.75">
      <c r="A101" s="56" t="s">
        <v>494</v>
      </c>
      <c r="B101" s="8">
        <v>213365</v>
      </c>
      <c r="C101" s="8">
        <f>(E101+F101)</f>
        <v>11207</v>
      </c>
      <c r="E101" s="8">
        <f>SUM(G101:J101)</f>
        <v>859</v>
      </c>
      <c r="F101" s="8">
        <f>SUM(L101:N101)</f>
        <v>10348</v>
      </c>
      <c r="G101" s="10">
        <v>24</v>
      </c>
      <c r="H101" s="10">
        <v>27</v>
      </c>
      <c r="I101" s="8">
        <v>357</v>
      </c>
      <c r="J101" s="8">
        <v>451</v>
      </c>
      <c r="K101" s="10"/>
      <c r="L101" s="8">
        <v>2316</v>
      </c>
      <c r="M101" s="8">
        <v>6870</v>
      </c>
      <c r="N101" s="8">
        <v>1162</v>
      </c>
    </row>
    <row r="102" spans="1:14" ht="15.75">
      <c r="A102" s="56" t="s">
        <v>234</v>
      </c>
      <c r="B102" s="12">
        <v>0.986</v>
      </c>
      <c r="C102" s="8">
        <f>(E102+F102)</f>
        <v>26355</v>
      </c>
      <c r="E102" s="8">
        <f>SUM(G102:J102)</f>
        <v>3415</v>
      </c>
      <c r="F102" s="8">
        <f>SUM(L102:N102)</f>
        <v>22940</v>
      </c>
      <c r="G102" s="10">
        <v>52</v>
      </c>
      <c r="H102" s="10">
        <v>134</v>
      </c>
      <c r="I102" s="8">
        <v>741</v>
      </c>
      <c r="J102" s="8">
        <v>2488</v>
      </c>
      <c r="K102" s="10"/>
      <c r="L102" s="8">
        <v>6070</v>
      </c>
      <c r="M102" s="8">
        <v>14397</v>
      </c>
      <c r="N102" s="8">
        <v>2473</v>
      </c>
    </row>
    <row r="103" spans="1:14" ht="15.75">
      <c r="A103" s="56" t="s">
        <v>235</v>
      </c>
      <c r="B103" s="12">
        <v>1</v>
      </c>
      <c r="C103" s="8">
        <f>(E103+F103)</f>
        <v>26678</v>
      </c>
      <c r="E103" s="8">
        <f>SUM(G103:J103)</f>
        <v>3459</v>
      </c>
      <c r="F103" s="8">
        <f>SUM(L103:N103)</f>
        <v>23219</v>
      </c>
      <c r="G103" s="10">
        <v>52</v>
      </c>
      <c r="H103" s="10">
        <v>136</v>
      </c>
      <c r="I103" s="8">
        <v>754</v>
      </c>
      <c r="J103" s="8">
        <v>2517</v>
      </c>
      <c r="K103" s="10"/>
      <c r="L103" s="8">
        <v>6128</v>
      </c>
      <c r="M103" s="8">
        <v>14576</v>
      </c>
      <c r="N103" s="8">
        <v>2515</v>
      </c>
    </row>
    <row r="104" spans="1:14" ht="15.75">
      <c r="A104" s="56" t="s">
        <v>237</v>
      </c>
      <c r="C104" s="13">
        <f>ROUND((C103/B99)*10^5,1)</f>
        <v>4163.8</v>
      </c>
      <c r="D104" s="13"/>
      <c r="E104" s="13">
        <f>ROUND((E103/B99)*10^5,1)</f>
        <v>539.9</v>
      </c>
      <c r="F104" s="13">
        <f>ROUND((F103/B99)*10^5,1)</f>
        <v>3623.9</v>
      </c>
      <c r="G104" s="13">
        <f>ROUND((G103/B99)*10^5,1)</f>
        <v>8.1</v>
      </c>
      <c r="H104" s="13">
        <f>ROUND((H103/B99)*10^5,1)</f>
        <v>21.2</v>
      </c>
      <c r="I104" s="13">
        <f>ROUND((I103/B99)*10^5,1)</f>
        <v>117.7</v>
      </c>
      <c r="J104" s="13">
        <f>ROUND((J103/B99)*10^5,1)</f>
        <v>392.8</v>
      </c>
      <c r="K104" s="13" t="e">
        <f>ROUND((K103/J99)*10^5,1)</f>
        <v>#DIV/0!</v>
      </c>
      <c r="L104" s="13">
        <f>ROUND((L103/B99)*10^5,1)</f>
        <v>956.4</v>
      </c>
      <c r="M104" s="13">
        <f>ROUND((M103/B99)*10^5,1)</f>
        <v>2275</v>
      </c>
      <c r="N104" s="13">
        <f>ROUND((N103/B99)*10^5,1)</f>
        <v>392.5</v>
      </c>
    </row>
    <row r="105" spans="1:11" ht="15.75">
      <c r="A105" s="62" t="s">
        <v>223</v>
      </c>
      <c r="B105" s="41">
        <v>151349</v>
      </c>
      <c r="K105" s="10"/>
    </row>
    <row r="106" spans="1:11" ht="15.75">
      <c r="A106" s="56" t="s">
        <v>314</v>
      </c>
      <c r="K106" s="10"/>
    </row>
    <row r="107" spans="1:14" ht="15.75">
      <c r="A107" s="56" t="s">
        <v>487</v>
      </c>
      <c r="K107" s="10"/>
      <c r="N107" s="10" t="s">
        <v>246</v>
      </c>
    </row>
    <row r="108" spans="1:14" ht="15.75">
      <c r="A108" s="56" t="s">
        <v>243</v>
      </c>
      <c r="B108" s="8">
        <v>45393</v>
      </c>
      <c r="C108" s="8">
        <f>(E108+F108)</f>
        <v>1923</v>
      </c>
      <c r="E108" s="8">
        <f>SUM(G108:J108)</f>
        <v>537</v>
      </c>
      <c r="F108" s="8">
        <f>SUM(L108:N108)</f>
        <v>1386</v>
      </c>
      <c r="G108" s="10" t="s">
        <v>259</v>
      </c>
      <c r="H108" s="10">
        <v>20</v>
      </c>
      <c r="I108" s="8">
        <v>16</v>
      </c>
      <c r="J108" s="8">
        <v>501</v>
      </c>
      <c r="K108" s="10"/>
      <c r="L108" s="8">
        <v>226</v>
      </c>
      <c r="M108" s="8">
        <v>1028</v>
      </c>
      <c r="N108" s="8">
        <v>132</v>
      </c>
    </row>
    <row r="109" spans="1:14" ht="15.75">
      <c r="A109" s="56" t="s">
        <v>244</v>
      </c>
      <c r="B109" s="8">
        <v>22901</v>
      </c>
      <c r="C109" s="8">
        <f>(E109+F109)</f>
        <v>761</v>
      </c>
      <c r="E109" s="8">
        <f>SUM(G109:J109)</f>
        <v>76</v>
      </c>
      <c r="F109" s="8">
        <f>SUM(L109:N109)</f>
        <v>685</v>
      </c>
      <c r="G109" s="10" t="s">
        <v>259</v>
      </c>
      <c r="H109" s="10">
        <v>9</v>
      </c>
      <c r="I109" s="8">
        <v>4</v>
      </c>
      <c r="J109" s="8">
        <v>63</v>
      </c>
      <c r="K109" s="10"/>
      <c r="L109" s="8">
        <v>184</v>
      </c>
      <c r="M109" s="8">
        <v>475</v>
      </c>
      <c r="N109" s="8">
        <v>26</v>
      </c>
    </row>
    <row r="110" spans="1:14" ht="15.75">
      <c r="A110" s="56" t="s">
        <v>234</v>
      </c>
      <c r="B110" s="12">
        <v>0.967</v>
      </c>
      <c r="C110" s="8">
        <f>(E110+F110)</f>
        <v>4394</v>
      </c>
      <c r="E110" s="8">
        <f>SUM(G110:J110)</f>
        <v>839</v>
      </c>
      <c r="F110" s="8">
        <f>SUM(L110:N110)</f>
        <v>3555</v>
      </c>
      <c r="G110" s="10" t="s">
        <v>259</v>
      </c>
      <c r="H110" s="10">
        <v>40</v>
      </c>
      <c r="I110" s="8">
        <v>26</v>
      </c>
      <c r="J110" s="8">
        <v>773</v>
      </c>
      <c r="K110" s="10"/>
      <c r="L110" s="8">
        <v>715</v>
      </c>
      <c r="M110" s="8">
        <v>2627</v>
      </c>
      <c r="N110" s="8">
        <v>213</v>
      </c>
    </row>
    <row r="111" spans="1:14" ht="15.75">
      <c r="A111" s="56" t="s">
        <v>235</v>
      </c>
      <c r="B111" s="12">
        <v>1</v>
      </c>
      <c r="C111" s="8">
        <f>(E111+F111)</f>
        <v>4512</v>
      </c>
      <c r="E111" s="8">
        <f>SUM(G111:J111)</f>
        <v>855</v>
      </c>
      <c r="F111" s="8">
        <f>SUM(L111:N111)</f>
        <v>3657</v>
      </c>
      <c r="G111" s="10" t="s">
        <v>259</v>
      </c>
      <c r="H111" s="10">
        <v>41</v>
      </c>
      <c r="I111" s="8">
        <v>28</v>
      </c>
      <c r="J111" s="8">
        <v>786</v>
      </c>
      <c r="K111" s="10"/>
      <c r="L111" s="8">
        <v>734</v>
      </c>
      <c r="M111" s="8">
        <v>2698</v>
      </c>
      <c r="N111" s="8">
        <v>225</v>
      </c>
    </row>
    <row r="112" spans="1:14" ht="15.75">
      <c r="A112" s="56" t="s">
        <v>237</v>
      </c>
      <c r="B112" s="10" t="s">
        <v>246</v>
      </c>
      <c r="C112" s="13">
        <f>ROUND((C111/B105)*10^5,1)</f>
        <v>2981.2</v>
      </c>
      <c r="D112" s="13" t="s">
        <v>246</v>
      </c>
      <c r="E112" s="13">
        <f>ROUND((E111/B105)*10^5,1)</f>
        <v>564.9</v>
      </c>
      <c r="F112" s="13">
        <f>ROUND((F111/B105)*10^5,1)</f>
        <v>2416.3</v>
      </c>
      <c r="G112" s="13" t="s">
        <v>259</v>
      </c>
      <c r="H112" s="13">
        <f>ROUND((H111/B105)*10^5,1)</f>
        <v>27.1</v>
      </c>
      <c r="I112" s="13">
        <f>ROUND((I111/B105)*10^5,1)</f>
        <v>18.5</v>
      </c>
      <c r="J112" s="13">
        <f>ROUND((J111/B105)*10^5,1)</f>
        <v>519.3</v>
      </c>
      <c r="K112" s="13" t="e">
        <f>ROUND((K111/J105)*10^5,1)</f>
        <v>#DIV/0!</v>
      </c>
      <c r="L112" s="13">
        <f>ROUND((L111/B105)*10^5,1)</f>
        <v>485</v>
      </c>
      <c r="M112" s="13">
        <f>ROUND((M111/B105)*10^5,1)</f>
        <v>1782.6</v>
      </c>
      <c r="N112" s="13">
        <f>ROUND((N111/B105)*10^5,1)</f>
        <v>148.7</v>
      </c>
    </row>
    <row r="113" spans="1:11" ht="15.75">
      <c r="A113" s="62" t="s">
        <v>180</v>
      </c>
      <c r="B113" s="41">
        <v>575533</v>
      </c>
      <c r="K113" s="10"/>
    </row>
    <row r="114" spans="1:11" ht="31.5">
      <c r="A114" s="57" t="s">
        <v>60</v>
      </c>
      <c r="K114" s="10"/>
    </row>
    <row r="115" spans="1:14" ht="15.75">
      <c r="A115" s="56" t="s">
        <v>495</v>
      </c>
      <c r="B115" s="8">
        <v>211700</v>
      </c>
      <c r="C115" s="8">
        <f>(E115+F115)</f>
        <v>21323</v>
      </c>
      <c r="E115" s="8">
        <f>SUM(G115:J115)</f>
        <v>2233</v>
      </c>
      <c r="F115" s="8">
        <f>SUM(L115:N115)</f>
        <v>19090</v>
      </c>
      <c r="G115" s="10">
        <v>53</v>
      </c>
      <c r="H115" s="10">
        <v>79</v>
      </c>
      <c r="I115" s="8">
        <v>1003</v>
      </c>
      <c r="J115" s="8">
        <v>1098</v>
      </c>
      <c r="K115" s="10"/>
      <c r="L115" s="8">
        <v>4474</v>
      </c>
      <c r="M115" s="8">
        <v>12282</v>
      </c>
      <c r="N115" s="8">
        <v>2334</v>
      </c>
    </row>
    <row r="116" spans="1:14" ht="15.75">
      <c r="A116" s="56" t="s">
        <v>234</v>
      </c>
      <c r="B116" s="12">
        <v>0.972</v>
      </c>
      <c r="C116" s="8">
        <f>(E116+F116)</f>
        <v>42314</v>
      </c>
      <c r="E116" s="8">
        <f>SUM(G116:J116)</f>
        <v>3776</v>
      </c>
      <c r="F116" s="8">
        <f>SUM(L116:N116)</f>
        <v>38538</v>
      </c>
      <c r="G116" s="10">
        <v>81</v>
      </c>
      <c r="H116" s="10">
        <v>151</v>
      </c>
      <c r="I116" s="8">
        <v>1373</v>
      </c>
      <c r="J116" s="8">
        <v>2171</v>
      </c>
      <c r="K116" s="10"/>
      <c r="L116" s="8">
        <v>8284</v>
      </c>
      <c r="M116" s="8">
        <v>26677</v>
      </c>
      <c r="N116" s="8">
        <v>3577</v>
      </c>
    </row>
    <row r="117" spans="1:14" ht="15.75">
      <c r="A117" s="56" t="s">
        <v>235</v>
      </c>
      <c r="B117" s="12">
        <v>1</v>
      </c>
      <c r="C117" s="8">
        <f>(E117+F117)</f>
        <v>43377</v>
      </c>
      <c r="E117" s="8">
        <f>SUM(G117:J117)</f>
        <v>3902</v>
      </c>
      <c r="F117" s="8">
        <f>SUM(L117:N117)</f>
        <v>39475</v>
      </c>
      <c r="G117" s="10">
        <v>82</v>
      </c>
      <c r="H117" s="10">
        <v>155</v>
      </c>
      <c r="I117" s="8">
        <v>1391</v>
      </c>
      <c r="J117" s="8">
        <v>2274</v>
      </c>
      <c r="K117" s="10"/>
      <c r="L117" s="8">
        <v>8448</v>
      </c>
      <c r="M117" s="8">
        <v>27385</v>
      </c>
      <c r="N117" s="8">
        <v>3642</v>
      </c>
    </row>
    <row r="118" spans="1:14" ht="15.75">
      <c r="A118" s="56" t="s">
        <v>237</v>
      </c>
      <c r="C118" s="13">
        <f>ROUND((C117/B113)*10^5,1)</f>
        <v>7536.8</v>
      </c>
      <c r="D118" s="13"/>
      <c r="E118" s="13">
        <f>ROUND((E117/B113)*10^5,1)</f>
        <v>678</v>
      </c>
      <c r="F118" s="13">
        <f>ROUND((F117/B113)*10^5,1)</f>
        <v>6858.9</v>
      </c>
      <c r="G118" s="13">
        <f>ROUND((G117/B113)*10^5,1)</f>
        <v>14.2</v>
      </c>
      <c r="H118" s="13">
        <f>ROUND((H117/B113)*10^5,1)</f>
        <v>26.9</v>
      </c>
      <c r="I118" s="13">
        <f>ROUND((I117/B113)*10^5,1)</f>
        <v>241.7</v>
      </c>
      <c r="J118" s="13">
        <f>ROUND((J117/B113)*10^5,1)</f>
        <v>395.1</v>
      </c>
      <c r="K118" s="13"/>
      <c r="L118" s="13">
        <f>ROUND((L117/B113)*10^5,1)</f>
        <v>1467.9</v>
      </c>
      <c r="M118" s="13">
        <f>ROUND((M117/B113)*10^5,1)</f>
        <v>4758.2</v>
      </c>
      <c r="N118" s="13">
        <f>ROUND((N117/B113)*10^5,1)</f>
        <v>632.8</v>
      </c>
    </row>
    <row r="119" spans="1:11" ht="15.75">
      <c r="A119" s="62" t="s">
        <v>74</v>
      </c>
      <c r="B119" s="41">
        <v>380972</v>
      </c>
      <c r="K119" s="10"/>
    </row>
    <row r="120" spans="1:11" ht="15.75">
      <c r="A120" s="56" t="s">
        <v>315</v>
      </c>
      <c r="H120" s="10" t="s">
        <v>246</v>
      </c>
      <c r="K120" s="10"/>
    </row>
    <row r="121" spans="1:11" ht="15.75">
      <c r="A121" s="56" t="s">
        <v>487</v>
      </c>
      <c r="K121" s="10"/>
    </row>
    <row r="122" spans="1:14" ht="15.75">
      <c r="A122" s="56" t="s">
        <v>643</v>
      </c>
      <c r="B122" s="8">
        <v>111423</v>
      </c>
      <c r="C122" s="8">
        <f>(E122+F122)</f>
        <v>10082</v>
      </c>
      <c r="E122" s="8">
        <f>SUM(G122:J122)</f>
        <v>1323</v>
      </c>
      <c r="F122" s="8">
        <f>SUM(L122:N122)</f>
        <v>8759</v>
      </c>
      <c r="G122" s="10">
        <v>12</v>
      </c>
      <c r="H122" s="10">
        <v>160</v>
      </c>
      <c r="I122" s="8">
        <v>351</v>
      </c>
      <c r="J122" s="8">
        <v>800</v>
      </c>
      <c r="K122" s="10"/>
      <c r="L122" s="8">
        <v>2051</v>
      </c>
      <c r="M122" s="8">
        <v>5903</v>
      </c>
      <c r="N122" s="8">
        <v>805</v>
      </c>
    </row>
    <row r="123" spans="1:14" ht="15.75">
      <c r="A123" s="56" t="s">
        <v>675</v>
      </c>
      <c r="B123" s="8">
        <v>68432</v>
      </c>
      <c r="C123" s="8">
        <f>(E123+F123)</f>
        <v>2907</v>
      </c>
      <c r="E123" s="8">
        <f>SUM(G123:J123)</f>
        <v>426</v>
      </c>
      <c r="F123" s="8">
        <f>SUM(L123:N123)</f>
        <v>2481</v>
      </c>
      <c r="G123" s="10">
        <v>5</v>
      </c>
      <c r="H123" s="10">
        <v>24</v>
      </c>
      <c r="I123" s="8">
        <v>126</v>
      </c>
      <c r="J123" s="8">
        <v>271</v>
      </c>
      <c r="K123" s="10"/>
      <c r="L123" s="8">
        <v>752</v>
      </c>
      <c r="M123" s="8">
        <v>1433</v>
      </c>
      <c r="N123" s="8">
        <v>296</v>
      </c>
    </row>
    <row r="124" spans="1:14" ht="15.75">
      <c r="A124" s="56" t="s">
        <v>234</v>
      </c>
      <c r="B124" s="12">
        <v>0.998</v>
      </c>
      <c r="C124" s="8">
        <f>(E124+F124)</f>
        <v>20571</v>
      </c>
      <c r="E124" s="8">
        <f>SUM(G124:J124)</f>
        <v>2368</v>
      </c>
      <c r="F124" s="8">
        <f>SUM(L124:N124)</f>
        <v>18203</v>
      </c>
      <c r="G124" s="10">
        <v>24</v>
      </c>
      <c r="H124" s="10">
        <v>280</v>
      </c>
      <c r="I124" s="8">
        <v>591</v>
      </c>
      <c r="J124" s="8">
        <v>1473</v>
      </c>
      <c r="K124" s="10"/>
      <c r="L124" s="8">
        <v>4510</v>
      </c>
      <c r="M124" s="8">
        <v>12112</v>
      </c>
      <c r="N124" s="8">
        <v>1581</v>
      </c>
    </row>
    <row r="125" spans="1:14" ht="15.75">
      <c r="A125" s="56" t="s">
        <v>235</v>
      </c>
      <c r="B125" s="12">
        <v>1</v>
      </c>
      <c r="C125" s="8">
        <f>(E125+F125)</f>
        <v>20598</v>
      </c>
      <c r="E125" s="8">
        <f>SUM(G125:J125)</f>
        <v>2369</v>
      </c>
      <c r="F125" s="8">
        <f>SUM(L125:N125)</f>
        <v>18229</v>
      </c>
      <c r="G125" s="10">
        <v>24</v>
      </c>
      <c r="H125" s="10">
        <v>280</v>
      </c>
      <c r="I125" s="8">
        <v>591</v>
      </c>
      <c r="J125" s="8">
        <v>1474</v>
      </c>
      <c r="K125" s="10"/>
      <c r="L125" s="8">
        <v>4515</v>
      </c>
      <c r="M125" s="8">
        <v>12131</v>
      </c>
      <c r="N125" s="8">
        <v>1583</v>
      </c>
    </row>
    <row r="126" spans="1:17" ht="15.75">
      <c r="A126" s="56" t="s">
        <v>237</v>
      </c>
      <c r="B126" s="10" t="s">
        <v>246</v>
      </c>
      <c r="C126" s="13">
        <f>ROUND((C125/B119)*10^5,1)</f>
        <v>5406.7</v>
      </c>
      <c r="D126" s="13"/>
      <c r="E126" s="13">
        <f>ROUND((E125/B119)*10^5,1)</f>
        <v>621.8</v>
      </c>
      <c r="F126" s="13">
        <f>ROUND((F125/B119)*10^5,1)</f>
        <v>4784.9</v>
      </c>
      <c r="G126" s="13">
        <f>ROUND((G125/B119)*10^5,1)</f>
        <v>6.3</v>
      </c>
      <c r="H126" s="13">
        <f>ROUND((H125/B119)*10^5,1)</f>
        <v>73.5</v>
      </c>
      <c r="I126" s="13">
        <f>ROUND((I125/B119)*10^5,1)</f>
        <v>155.1</v>
      </c>
      <c r="J126" s="13">
        <f>ROUND((J125/B119)*10^5,1)</f>
        <v>386.9</v>
      </c>
      <c r="K126" s="13" t="e">
        <f>ROUND((K124/J119)*10^5,1)</f>
        <v>#DIV/0!</v>
      </c>
      <c r="L126" s="13">
        <f>ROUND((L125/B119)*10^5,1)</f>
        <v>1185.1</v>
      </c>
      <c r="M126" s="13">
        <f>ROUND((M125/B119)*10^5,1)</f>
        <v>3184.2</v>
      </c>
      <c r="N126" s="13">
        <f>ROUND((N125/B119)*10^5,1)</f>
        <v>415.5</v>
      </c>
      <c r="O126" s="13"/>
      <c r="P126" s="36"/>
      <c r="Q126" s="36"/>
    </row>
    <row r="127" spans="1:15" ht="15.75">
      <c r="A127" s="62" t="s">
        <v>159</v>
      </c>
      <c r="B127" s="41">
        <v>158680</v>
      </c>
      <c r="F127" s="10" t="s">
        <v>246</v>
      </c>
      <c r="G127" s="10" t="s">
        <v>246</v>
      </c>
      <c r="H127" s="10" t="s">
        <v>246</v>
      </c>
      <c r="I127" s="10" t="s">
        <v>246</v>
      </c>
      <c r="K127" s="10"/>
      <c r="L127" s="10" t="s">
        <v>246</v>
      </c>
      <c r="M127" s="10" t="s">
        <v>246</v>
      </c>
      <c r="N127" s="10" t="s">
        <v>246</v>
      </c>
      <c r="O127" s="10" t="s">
        <v>246</v>
      </c>
    </row>
    <row r="128" spans="1:11" ht="15.75">
      <c r="A128" s="56" t="s">
        <v>293</v>
      </c>
      <c r="J128" s="10" t="s">
        <v>246</v>
      </c>
      <c r="K128" s="10"/>
    </row>
    <row r="129" spans="1:14" ht="15.75">
      <c r="A129" s="56" t="s">
        <v>496</v>
      </c>
      <c r="B129" s="8">
        <v>62624</v>
      </c>
      <c r="C129" s="8">
        <f>(E129+F129)</f>
        <v>4414</v>
      </c>
      <c r="E129" s="8">
        <f>SUM(G129:J129)</f>
        <v>192</v>
      </c>
      <c r="F129" s="8">
        <f>SUM(L129:N129)</f>
        <v>4222</v>
      </c>
      <c r="G129" s="10" t="s">
        <v>259</v>
      </c>
      <c r="H129" s="10">
        <v>55</v>
      </c>
      <c r="I129" s="8">
        <v>69</v>
      </c>
      <c r="J129" s="8">
        <v>68</v>
      </c>
      <c r="K129" s="10"/>
      <c r="L129" s="8">
        <v>532</v>
      </c>
      <c r="M129" s="8">
        <v>3493</v>
      </c>
      <c r="N129" s="8">
        <v>197</v>
      </c>
    </row>
    <row r="130" spans="1:14" ht="15.75">
      <c r="A130" s="56" t="s">
        <v>234</v>
      </c>
      <c r="B130" s="12">
        <v>1</v>
      </c>
      <c r="C130" s="8">
        <f>(E130+F130)</f>
        <v>8049</v>
      </c>
      <c r="E130" s="8">
        <f>SUM(G130:J130)</f>
        <v>453</v>
      </c>
      <c r="F130" s="8">
        <f>SUM(L130:N130)</f>
        <v>7596</v>
      </c>
      <c r="G130" s="10">
        <v>1</v>
      </c>
      <c r="H130" s="10">
        <v>119</v>
      </c>
      <c r="I130" s="8">
        <v>99</v>
      </c>
      <c r="J130" s="8">
        <v>234</v>
      </c>
      <c r="K130" s="10"/>
      <c r="L130" s="8">
        <v>1584</v>
      </c>
      <c r="M130" s="8">
        <v>5640</v>
      </c>
      <c r="N130" s="8">
        <v>372</v>
      </c>
    </row>
    <row r="131" spans="1:15" ht="15.75">
      <c r="A131" s="56" t="s">
        <v>237</v>
      </c>
      <c r="C131" s="13">
        <f>ROUND((C130/B127)*10^5,1)</f>
        <v>5072.5</v>
      </c>
      <c r="D131" s="13" t="s">
        <v>246</v>
      </c>
      <c r="E131" s="13">
        <f>ROUND((E130/B127)*10^5,1)</f>
        <v>285.5</v>
      </c>
      <c r="F131" s="13">
        <f>ROUND((F130/B127)*10^5,1)</f>
        <v>4787</v>
      </c>
      <c r="G131" s="51">
        <f>ROUND((G130/B127)*10^5,1)</f>
        <v>0.6</v>
      </c>
      <c r="H131" s="13">
        <f>ROUND((H130/B127)*10^5,1)</f>
        <v>75</v>
      </c>
      <c r="I131" s="13">
        <f>ROUND((I130/B127)*10^5,1)</f>
        <v>62.4</v>
      </c>
      <c r="J131" s="13">
        <f>ROUND((J130/B127)*10^5,1)</f>
        <v>147.5</v>
      </c>
      <c r="K131" s="13" t="e">
        <f>ROUND((K130/J127)*10^5,1)</f>
        <v>#DIV/0!</v>
      </c>
      <c r="L131" s="13">
        <f>ROUND((L130/B127)*10^5,1)</f>
        <v>998.2</v>
      </c>
      <c r="M131" s="13">
        <f>ROUND((M130/B127)*10^5,1)</f>
        <v>3554.3</v>
      </c>
      <c r="N131" s="13">
        <f>ROUND((N130/B127)*10^5,1)</f>
        <v>234.4</v>
      </c>
      <c r="O131" s="13"/>
    </row>
    <row r="132" spans="1:14" ht="15.75">
      <c r="A132" s="62" t="s">
        <v>189</v>
      </c>
      <c r="B132" s="41">
        <v>161005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.75">
      <c r="A133" s="56" t="s">
        <v>294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5.75">
      <c r="A134" s="56" t="s">
        <v>497</v>
      </c>
      <c r="B134" s="8">
        <v>11941</v>
      </c>
      <c r="C134" s="8">
        <f>(E134+F134)</f>
        <v>938</v>
      </c>
      <c r="E134" s="8">
        <f>SUM(G134:J134)</f>
        <v>218</v>
      </c>
      <c r="F134" s="8">
        <f>SUM(L134:N134)</f>
        <v>720</v>
      </c>
      <c r="G134" s="10">
        <v>5</v>
      </c>
      <c r="H134" s="10">
        <v>13</v>
      </c>
      <c r="I134" s="8">
        <v>23</v>
      </c>
      <c r="J134" s="8">
        <v>177</v>
      </c>
      <c r="K134" s="10"/>
      <c r="L134" s="8">
        <v>235</v>
      </c>
      <c r="M134" s="8">
        <v>390</v>
      </c>
      <c r="N134" s="8">
        <v>95</v>
      </c>
    </row>
    <row r="135" spans="1:14" ht="15.75">
      <c r="A135" s="56" t="s">
        <v>234</v>
      </c>
      <c r="B135" s="12">
        <v>0.995</v>
      </c>
      <c r="C135" s="8">
        <f>(E135+F135)</f>
        <v>7102</v>
      </c>
      <c r="E135" s="8">
        <f>SUM(G135:J135)</f>
        <v>777</v>
      </c>
      <c r="F135" s="8">
        <f>SUM(L135:N135)</f>
        <v>6325</v>
      </c>
      <c r="G135" s="10">
        <v>13</v>
      </c>
      <c r="H135" s="10">
        <v>103</v>
      </c>
      <c r="I135" s="8">
        <v>100</v>
      </c>
      <c r="J135" s="8">
        <v>561</v>
      </c>
      <c r="K135" s="10"/>
      <c r="L135" s="8">
        <v>1367</v>
      </c>
      <c r="M135" s="8">
        <v>4525</v>
      </c>
      <c r="N135" s="8">
        <v>433</v>
      </c>
    </row>
    <row r="136" spans="1:14" ht="15.75">
      <c r="A136" s="56" t="s">
        <v>235</v>
      </c>
      <c r="B136" s="12">
        <v>1</v>
      </c>
      <c r="C136" s="8">
        <f>(E136+F136)</f>
        <v>7131</v>
      </c>
      <c r="E136" s="8">
        <f>SUM(G136:J136)</f>
        <v>780</v>
      </c>
      <c r="F136" s="8">
        <f>SUM(L136:N136)</f>
        <v>6351</v>
      </c>
      <c r="G136" s="10">
        <v>13</v>
      </c>
      <c r="H136" s="10">
        <v>103</v>
      </c>
      <c r="I136" s="8">
        <v>101</v>
      </c>
      <c r="J136" s="8">
        <v>563</v>
      </c>
      <c r="K136" s="10"/>
      <c r="L136" s="8">
        <v>1371</v>
      </c>
      <c r="M136" s="8">
        <v>4544</v>
      </c>
      <c r="N136" s="8">
        <v>436</v>
      </c>
    </row>
    <row r="137" spans="1:14" ht="15.75">
      <c r="A137" s="56" t="s">
        <v>237</v>
      </c>
      <c r="C137" s="13">
        <f>ROUND((C136/B132)*10^5,1)</f>
        <v>4429.1</v>
      </c>
      <c r="D137" s="13"/>
      <c r="E137" s="13">
        <f>ROUND((E136/B132)*10^5,1)</f>
        <v>484.5</v>
      </c>
      <c r="F137" s="13">
        <f>ROUND((F136/B132)*10^5,1)</f>
        <v>3944.6</v>
      </c>
      <c r="G137" s="13">
        <f>ROUND((G136/B132)*10^5,1)</f>
        <v>8.1</v>
      </c>
      <c r="H137" s="13">
        <f>ROUND((H136/B132)*10^5,1)</f>
        <v>64</v>
      </c>
      <c r="I137" s="13">
        <f>ROUND((I136/B132)*10^5,1)</f>
        <v>62.7</v>
      </c>
      <c r="J137" s="13">
        <f>ROUND((J136/B132)*10^5,1)</f>
        <v>349.7</v>
      </c>
      <c r="K137" s="13"/>
      <c r="L137" s="13">
        <f>ROUND((L136/B132)*10^5,1)</f>
        <v>851.5</v>
      </c>
      <c r="M137" s="13">
        <f>ROUND((M136/B132)*10^5,1)</f>
        <v>2822.3</v>
      </c>
      <c r="N137" s="13">
        <f>ROUND((N136/B132)*10^5,1)</f>
        <v>270.8</v>
      </c>
    </row>
    <row r="138" spans="1:11" ht="15.75">
      <c r="A138" s="62" t="s">
        <v>216</v>
      </c>
      <c r="B138" s="41">
        <v>1348971</v>
      </c>
      <c r="G138" s="10" t="s">
        <v>246</v>
      </c>
      <c r="H138" s="10" t="s">
        <v>246</v>
      </c>
      <c r="K138" s="10"/>
    </row>
    <row r="139" spans="1:14" ht="15.75">
      <c r="A139" s="56" t="s">
        <v>316</v>
      </c>
      <c r="E139" s="10" t="s">
        <v>246</v>
      </c>
      <c r="H139" s="10" t="s">
        <v>246</v>
      </c>
      <c r="I139" s="10" t="s">
        <v>246</v>
      </c>
      <c r="J139" s="10" t="s">
        <v>246</v>
      </c>
      <c r="K139" s="10"/>
      <c r="L139" s="10" t="s">
        <v>246</v>
      </c>
      <c r="M139" s="10" t="s">
        <v>246</v>
      </c>
      <c r="N139" s="10" t="s">
        <v>246</v>
      </c>
    </row>
    <row r="140" spans="1:14" ht="15.75">
      <c r="A140" s="56" t="s">
        <v>498</v>
      </c>
      <c r="B140" s="8">
        <v>61030</v>
      </c>
      <c r="C140" s="8">
        <f>(E140+F140)</f>
        <v>3184</v>
      </c>
      <c r="E140" s="8">
        <f>SUM(G140:J140)</f>
        <v>669</v>
      </c>
      <c r="F140" s="8">
        <f>SUM(L140:N140)</f>
        <v>2515</v>
      </c>
      <c r="G140" s="10">
        <v>4</v>
      </c>
      <c r="H140" s="10">
        <v>6</v>
      </c>
      <c r="I140" s="8">
        <v>270</v>
      </c>
      <c r="J140" s="8">
        <v>389</v>
      </c>
      <c r="K140" s="10"/>
      <c r="L140" s="8">
        <v>694</v>
      </c>
      <c r="M140" s="8">
        <v>1243</v>
      </c>
      <c r="N140" s="8">
        <v>578</v>
      </c>
    </row>
    <row r="141" spans="1:14" ht="15.75">
      <c r="A141" s="56" t="s">
        <v>234</v>
      </c>
      <c r="B141" s="12">
        <v>1</v>
      </c>
      <c r="C141" s="8">
        <f>(E141+F141)</f>
        <v>35279</v>
      </c>
      <c r="E141" s="8">
        <f>SUM(G141:J141)</f>
        <v>3366</v>
      </c>
      <c r="F141" s="8">
        <f>SUM(L141:N141)</f>
        <v>31913</v>
      </c>
      <c r="G141" s="10">
        <v>29</v>
      </c>
      <c r="H141" s="10">
        <v>109</v>
      </c>
      <c r="I141" s="8">
        <v>1382</v>
      </c>
      <c r="J141" s="8">
        <v>1846</v>
      </c>
      <c r="K141" s="10"/>
      <c r="L141" s="8">
        <v>5759</v>
      </c>
      <c r="M141" s="8">
        <v>21422</v>
      </c>
      <c r="N141" s="8">
        <v>4732</v>
      </c>
    </row>
    <row r="142" spans="1:14" ht="15.75">
      <c r="A142" s="56" t="s">
        <v>237</v>
      </c>
      <c r="C142" s="13">
        <f>ROUND((C141/B138)*10^5,1)</f>
        <v>2615.3</v>
      </c>
      <c r="D142" s="13"/>
      <c r="E142" s="13">
        <f>ROUND((E141/B138)*10^5,1)</f>
        <v>249.5</v>
      </c>
      <c r="F142" s="13">
        <f>ROUND((F141/B138)*10^5,1)</f>
        <v>2365.7</v>
      </c>
      <c r="G142" s="13">
        <f>ROUND((G141/B138)*10^5,1)</f>
        <v>2.1</v>
      </c>
      <c r="H142" s="13">
        <f>ROUND((H141/B138)*10^5,1)</f>
        <v>8.1</v>
      </c>
      <c r="I142" s="13">
        <f>ROUND((I141/B138)*10^5,1)</f>
        <v>102.4</v>
      </c>
      <c r="J142" s="13">
        <f>ROUND((J141/B138)*10^5,1)</f>
        <v>136.8</v>
      </c>
      <c r="K142" s="13"/>
      <c r="L142" s="13">
        <f>ROUND((L141/B138)*10^5,1)</f>
        <v>426.9</v>
      </c>
      <c r="M142" s="13">
        <f>ROUND((M141/B138)*10^5,1)</f>
        <v>1588</v>
      </c>
      <c r="N142" s="13">
        <f>ROUND((N141/B138)*10^5,1)</f>
        <v>350.8</v>
      </c>
    </row>
    <row r="143" spans="1:14" ht="15.75">
      <c r="A143" s="62" t="s">
        <v>776</v>
      </c>
      <c r="B143" s="41">
        <v>126768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5.75">
      <c r="A144" s="56" t="s">
        <v>317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.75">
      <c r="A145" s="56" t="s">
        <v>499</v>
      </c>
      <c r="B145" s="8">
        <v>92269</v>
      </c>
      <c r="C145" s="8">
        <f>(E145+F145)</f>
        <v>4735</v>
      </c>
      <c r="E145" s="8">
        <f>SUM(G145:J145)</f>
        <v>197</v>
      </c>
      <c r="F145" s="8">
        <f>SUM(L145:N145)</f>
        <v>4538</v>
      </c>
      <c r="G145" s="10">
        <v>1</v>
      </c>
      <c r="H145" s="10">
        <v>33</v>
      </c>
      <c r="I145" s="8">
        <v>50</v>
      </c>
      <c r="J145" s="8">
        <v>113</v>
      </c>
      <c r="K145" s="10"/>
      <c r="L145" s="8">
        <v>504</v>
      </c>
      <c r="M145" s="8">
        <v>3639</v>
      </c>
      <c r="N145" s="8">
        <v>395</v>
      </c>
    </row>
    <row r="146" spans="1:14" ht="15.75">
      <c r="A146" s="56" t="s">
        <v>234</v>
      </c>
      <c r="B146" s="12">
        <v>1</v>
      </c>
      <c r="C146" s="8">
        <f>(E146+F146)</f>
        <v>5500</v>
      </c>
      <c r="E146" s="8">
        <f>SUM(G146:J146)</f>
        <v>220</v>
      </c>
      <c r="F146" s="8">
        <f>SUM(L146:N146)</f>
        <v>5280</v>
      </c>
      <c r="G146" s="10">
        <v>1</v>
      </c>
      <c r="H146" s="10">
        <v>33</v>
      </c>
      <c r="I146" s="8">
        <v>52</v>
      </c>
      <c r="J146" s="8">
        <v>134</v>
      </c>
      <c r="K146" s="10"/>
      <c r="L146" s="8">
        <v>621</v>
      </c>
      <c r="M146" s="8">
        <v>4223</v>
      </c>
      <c r="N146" s="8">
        <v>436</v>
      </c>
    </row>
    <row r="147" spans="1:19" ht="15.75">
      <c r="A147" s="56" t="s">
        <v>237</v>
      </c>
      <c r="B147" s="10" t="s">
        <v>246</v>
      </c>
      <c r="C147" s="13">
        <f>ROUND((C146/B143)*10^5,1)</f>
        <v>4338.6</v>
      </c>
      <c r="D147" s="13"/>
      <c r="E147" s="13">
        <f>ROUND((E146/B143)*10^5,1)</f>
        <v>173.5</v>
      </c>
      <c r="F147" s="13">
        <f>ROUND((F146/B143)*10^5,1)</f>
        <v>4165.1</v>
      </c>
      <c r="G147" s="51">
        <f>ROUND((G146/B143)*10^5,1)</f>
        <v>0.8</v>
      </c>
      <c r="H147" s="13">
        <f>ROUND((H146/B143)*10^5,1)</f>
        <v>26</v>
      </c>
      <c r="I147" s="13">
        <f>ROUND((I146/B143)*10^5,1)</f>
        <v>41</v>
      </c>
      <c r="J147" s="13">
        <f>ROUND((J146/B143)*10^5,1)</f>
        <v>105.7</v>
      </c>
      <c r="K147" s="13"/>
      <c r="L147" s="13">
        <f>ROUND((L146/B143)*10^5,1)</f>
        <v>489.9</v>
      </c>
      <c r="M147" s="13">
        <f>ROUND((M146/B143)*10^5,1)</f>
        <v>3331.3</v>
      </c>
      <c r="N147" s="13">
        <f>ROUND((N146/B143)*10^5,1)</f>
        <v>343.9</v>
      </c>
      <c r="O147" s="14"/>
      <c r="P147" s="14"/>
      <c r="Q147" s="14"/>
      <c r="R147" s="14"/>
      <c r="S147" s="14"/>
    </row>
    <row r="148" spans="1:15" ht="15.75">
      <c r="A148" s="62" t="s">
        <v>777</v>
      </c>
      <c r="B148" s="41">
        <v>912373</v>
      </c>
      <c r="F148" s="10" t="s">
        <v>246</v>
      </c>
      <c r="K148" s="10"/>
      <c r="L148" s="10" t="s">
        <v>246</v>
      </c>
      <c r="M148" s="10" t="s">
        <v>246</v>
      </c>
      <c r="O148" s="10" t="s">
        <v>246</v>
      </c>
    </row>
    <row r="149" spans="1:14" ht="15.75">
      <c r="A149" s="56" t="s">
        <v>318</v>
      </c>
      <c r="G149" s="10" t="s">
        <v>246</v>
      </c>
      <c r="H149" s="10" t="s">
        <v>246</v>
      </c>
      <c r="I149" s="10" t="s">
        <v>246</v>
      </c>
      <c r="J149" s="10" t="s">
        <v>246</v>
      </c>
      <c r="K149" s="10"/>
      <c r="N149" s="10" t="s">
        <v>246</v>
      </c>
    </row>
    <row r="150" spans="1:14" ht="15.75">
      <c r="A150" s="56" t="s">
        <v>500</v>
      </c>
      <c r="B150" s="8">
        <v>254171</v>
      </c>
      <c r="C150" s="8">
        <f>(E150+F150)</f>
        <v>20710</v>
      </c>
      <c r="E150" s="8">
        <f>SUM(G150:J150)</f>
        <v>2843</v>
      </c>
      <c r="F150" s="8">
        <f>SUM(L150:N150)</f>
        <v>17867</v>
      </c>
      <c r="G150" s="10">
        <v>78</v>
      </c>
      <c r="H150" s="10">
        <v>212</v>
      </c>
      <c r="I150" s="8">
        <v>939</v>
      </c>
      <c r="J150" s="8">
        <v>1614</v>
      </c>
      <c r="K150" s="10"/>
      <c r="L150" s="8">
        <v>3855</v>
      </c>
      <c r="M150" s="8">
        <v>12035</v>
      </c>
      <c r="N150" s="8">
        <v>1977</v>
      </c>
    </row>
    <row r="151" spans="1:14" ht="15.75">
      <c r="A151" s="56" t="s">
        <v>234</v>
      </c>
      <c r="B151" s="12">
        <v>0.821</v>
      </c>
      <c r="C151" s="8">
        <f>(E151+F151)</f>
        <v>33557</v>
      </c>
      <c r="E151" s="8">
        <f>SUM(G151:J151)</f>
        <v>3997</v>
      </c>
      <c r="F151" s="8">
        <f>SUM(L151:N151)</f>
        <v>29560</v>
      </c>
      <c r="G151" s="10">
        <v>95</v>
      </c>
      <c r="H151" s="10">
        <v>291</v>
      </c>
      <c r="I151" s="8">
        <v>1330</v>
      </c>
      <c r="J151" s="8">
        <v>2281</v>
      </c>
      <c r="K151" s="10"/>
      <c r="L151" s="8">
        <v>5994</v>
      </c>
      <c r="M151" s="8">
        <v>20617</v>
      </c>
      <c r="N151" s="8">
        <v>2949</v>
      </c>
    </row>
    <row r="152" spans="1:14" ht="15.75">
      <c r="A152" s="56" t="s">
        <v>235</v>
      </c>
      <c r="B152" s="12">
        <v>1</v>
      </c>
      <c r="C152" s="8">
        <f>(E152+F152)</f>
        <v>36411</v>
      </c>
      <c r="E152" s="8">
        <f>SUM(G152:J152)</f>
        <v>4281</v>
      </c>
      <c r="F152" s="8">
        <f>SUM(L152:N152)</f>
        <v>32130</v>
      </c>
      <c r="G152" s="10">
        <v>101</v>
      </c>
      <c r="H152" s="10">
        <v>322</v>
      </c>
      <c r="I152" s="8">
        <v>1381</v>
      </c>
      <c r="J152" s="8">
        <v>2477</v>
      </c>
      <c r="K152" s="10"/>
      <c r="L152" s="8">
        <v>6701</v>
      </c>
      <c r="M152" s="8">
        <v>22294</v>
      </c>
      <c r="N152" s="8">
        <v>3135</v>
      </c>
    </row>
    <row r="153" spans="1:14" ht="15.75">
      <c r="A153" s="56" t="s">
        <v>237</v>
      </c>
      <c r="C153" s="13">
        <f>ROUND((C152/B148)*10^5,1)</f>
        <v>3990.8</v>
      </c>
      <c r="D153" s="13"/>
      <c r="E153" s="13">
        <f>ROUND((E152/B148)*10^5,1)</f>
        <v>469.2</v>
      </c>
      <c r="F153" s="13">
        <f>ROUND((F152/B148)*10^5,1)</f>
        <v>3521.6</v>
      </c>
      <c r="G153" s="13">
        <f>ROUND((G152/B148)*10^5,1)</f>
        <v>11.1</v>
      </c>
      <c r="H153" s="13">
        <f>ROUND((H152/B148)*10^5,1)</f>
        <v>35.3</v>
      </c>
      <c r="I153" s="13">
        <f>ROUND((I152/B148)*10^5,1)</f>
        <v>151.4</v>
      </c>
      <c r="J153" s="13">
        <f>ROUND((J152/B148)*10^5,1)</f>
        <v>271.5</v>
      </c>
      <c r="K153" s="13"/>
      <c r="L153" s="13">
        <f>ROUND((L152/B148)*10^5,1)</f>
        <v>734.5</v>
      </c>
      <c r="M153" s="13">
        <f>ROUND((M152/B148)*10^5,1)</f>
        <v>2443.5</v>
      </c>
      <c r="N153" s="13">
        <f>ROUND((N152/B148)*10^5,1)</f>
        <v>343.6</v>
      </c>
    </row>
    <row r="154" spans="1:11" ht="15.75">
      <c r="A154" s="62" t="s">
        <v>785</v>
      </c>
      <c r="B154" s="41">
        <v>90786</v>
      </c>
      <c r="K154" s="10"/>
    </row>
    <row r="155" spans="1:15" ht="15.75">
      <c r="A155" s="56" t="s">
        <v>319</v>
      </c>
      <c r="F155" s="10" t="s">
        <v>246</v>
      </c>
      <c r="G155" s="10" t="s">
        <v>246</v>
      </c>
      <c r="H155" s="10" t="s">
        <v>246</v>
      </c>
      <c r="I155" s="10" t="s">
        <v>246</v>
      </c>
      <c r="J155" s="10" t="s">
        <v>246</v>
      </c>
      <c r="K155" s="10"/>
      <c r="L155" s="10" t="s">
        <v>246</v>
      </c>
      <c r="M155" s="10" t="s">
        <v>246</v>
      </c>
      <c r="N155" s="10" t="s">
        <v>246</v>
      </c>
      <c r="O155" s="10" t="s">
        <v>246</v>
      </c>
    </row>
    <row r="156" spans="1:14" ht="15.75">
      <c r="A156" s="56" t="s">
        <v>501</v>
      </c>
      <c r="B156" s="8">
        <v>53652</v>
      </c>
      <c r="C156" s="8">
        <f>(E156+F156)</f>
        <v>1961</v>
      </c>
      <c r="E156" s="8">
        <f>SUM(G156:J156)</f>
        <v>32</v>
      </c>
      <c r="F156" s="8">
        <f>SUM(L156:N156)</f>
        <v>1929</v>
      </c>
      <c r="G156" s="10">
        <v>1</v>
      </c>
      <c r="H156" s="10">
        <v>7</v>
      </c>
      <c r="I156" s="8">
        <v>9</v>
      </c>
      <c r="J156" s="8">
        <v>15</v>
      </c>
      <c r="K156" s="10"/>
      <c r="L156" s="8">
        <v>259</v>
      </c>
      <c r="M156" s="8">
        <v>1567</v>
      </c>
      <c r="N156" s="8">
        <v>103</v>
      </c>
    </row>
    <row r="157" spans="1:14" ht="15.75">
      <c r="A157" s="56" t="s">
        <v>234</v>
      </c>
      <c r="B157" s="12">
        <v>1</v>
      </c>
      <c r="C157" s="8">
        <f>(E157+F157)</f>
        <v>2732</v>
      </c>
      <c r="E157" s="8">
        <f>SUM(G157:J157)</f>
        <v>62</v>
      </c>
      <c r="F157" s="8">
        <f>SUM(L157:N157)</f>
        <v>2670</v>
      </c>
      <c r="G157" s="10">
        <v>1</v>
      </c>
      <c r="H157" s="10">
        <v>14</v>
      </c>
      <c r="I157" s="8">
        <v>12</v>
      </c>
      <c r="J157" s="8">
        <v>35</v>
      </c>
      <c r="K157" s="10"/>
      <c r="L157" s="8">
        <v>359</v>
      </c>
      <c r="M157" s="8">
        <v>2157</v>
      </c>
      <c r="N157" s="8">
        <v>154</v>
      </c>
    </row>
    <row r="158" spans="1:14" ht="15.75">
      <c r="A158" s="56" t="s">
        <v>237</v>
      </c>
      <c r="C158" s="13">
        <f>ROUND((C157/B154)*10^5,1)</f>
        <v>3009.3</v>
      </c>
      <c r="D158" s="13"/>
      <c r="E158" s="13">
        <f>ROUND((E157/B154)*10^5,1)</f>
        <v>68.3</v>
      </c>
      <c r="F158" s="13">
        <f>ROUND((F157/B154)*10^5,1)</f>
        <v>2941</v>
      </c>
      <c r="G158" s="13">
        <f>ROUND((G157/B154)*10^5,1)</f>
        <v>1.1</v>
      </c>
      <c r="H158" s="13">
        <f>ROUND((H157/B154)*10^5,1)</f>
        <v>15.4</v>
      </c>
      <c r="I158" s="13">
        <f>ROUND((I157/B154)*10^5,1)</f>
        <v>13.2</v>
      </c>
      <c r="J158" s="13">
        <f>ROUND((J157/B154)*10^5,1)</f>
        <v>38.6</v>
      </c>
      <c r="K158" s="13"/>
      <c r="L158" s="13">
        <f>ROUND((L157/B154)*10^5,1)</f>
        <v>395.4</v>
      </c>
      <c r="M158" s="13">
        <f>ROUND((M157/B154)*10^5,1)</f>
        <v>2375.9</v>
      </c>
      <c r="N158" s="13">
        <f>ROUND((N157/B154)*10^5,1)</f>
        <v>169.6</v>
      </c>
    </row>
    <row r="159" spans="1:14" ht="15.75">
      <c r="A159" s="62" t="s">
        <v>788</v>
      </c>
      <c r="B159" s="41">
        <v>115983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5.75">
      <c r="A160" s="56" t="s">
        <v>295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5.75">
      <c r="A161" s="56" t="s">
        <v>502</v>
      </c>
      <c r="B161" s="8">
        <v>65547</v>
      </c>
      <c r="C161" s="8">
        <f>(E161+F161)</f>
        <v>2669</v>
      </c>
      <c r="E161" s="8">
        <f>SUM(G161:J161)</f>
        <v>154</v>
      </c>
      <c r="F161" s="8">
        <f>SUM(L161:N161)</f>
        <v>2515</v>
      </c>
      <c r="G161" s="10">
        <v>6</v>
      </c>
      <c r="H161" s="10">
        <v>29</v>
      </c>
      <c r="I161" s="8">
        <v>28</v>
      </c>
      <c r="J161" s="8">
        <v>91</v>
      </c>
      <c r="K161" s="10"/>
      <c r="L161" s="8">
        <v>429</v>
      </c>
      <c r="M161" s="8">
        <v>1943</v>
      </c>
      <c r="N161" s="8">
        <v>143</v>
      </c>
    </row>
    <row r="162" spans="1:14" ht="15.75">
      <c r="A162" s="56" t="s">
        <v>234</v>
      </c>
      <c r="B162" s="12">
        <v>1</v>
      </c>
      <c r="C162" s="8">
        <f>(E162+F162)</f>
        <v>4042</v>
      </c>
      <c r="E162" s="8">
        <f>SUM(G162:J162)</f>
        <v>339</v>
      </c>
      <c r="F162" s="8">
        <f>SUM(L162:N162)</f>
        <v>3703</v>
      </c>
      <c r="G162" s="10">
        <v>6</v>
      </c>
      <c r="H162" s="10">
        <v>50</v>
      </c>
      <c r="I162" s="8">
        <v>29</v>
      </c>
      <c r="J162" s="8">
        <v>254</v>
      </c>
      <c r="K162" s="10"/>
      <c r="L162" s="8">
        <v>669</v>
      </c>
      <c r="M162" s="8">
        <v>2830</v>
      </c>
      <c r="N162" s="8">
        <v>204</v>
      </c>
    </row>
    <row r="163" spans="1:14" ht="15.75">
      <c r="A163" s="56" t="s">
        <v>237</v>
      </c>
      <c r="C163" s="13">
        <f>ROUND((C162/B159)*10^5,1)</f>
        <v>3485</v>
      </c>
      <c r="D163" s="13"/>
      <c r="E163" s="13">
        <f>ROUND((E162/B159)*10^5,1)</f>
        <v>292.3</v>
      </c>
      <c r="F163" s="13">
        <f>ROUND((F162/B159)*10^5,1)</f>
        <v>3192.7</v>
      </c>
      <c r="G163" s="13">
        <f>ROUND((G162/B159)*10^5,1)</f>
        <v>5.2</v>
      </c>
      <c r="H163" s="13">
        <f>ROUND((H162/B159)*10^5,1)</f>
        <v>43.1</v>
      </c>
      <c r="I163" s="13">
        <f>ROUND((I162/B159)*10^5,1)</f>
        <v>25</v>
      </c>
      <c r="J163" s="13">
        <f>ROUND((J162/B159)*10^5,1)</f>
        <v>219</v>
      </c>
      <c r="K163" s="13"/>
      <c r="L163" s="13">
        <f>ROUND((L162/B159)*10^5,1)</f>
        <v>576.8</v>
      </c>
      <c r="M163" s="13">
        <f>ROUND((M162/B159)*10^5,1)</f>
        <v>2440</v>
      </c>
      <c r="N163" s="13">
        <f>ROUND((N162/B159)*10^5,1)</f>
        <v>175.9</v>
      </c>
    </row>
    <row r="164" spans="1:12" ht="15.75">
      <c r="A164" s="62" t="s">
        <v>103</v>
      </c>
      <c r="B164" s="41">
        <v>403671</v>
      </c>
      <c r="F164" s="10" t="s">
        <v>246</v>
      </c>
      <c r="K164" s="10"/>
      <c r="L164" s="10" t="s">
        <v>246</v>
      </c>
    </row>
    <row r="165" spans="1:15" ht="15.75">
      <c r="A165" s="56" t="s">
        <v>320</v>
      </c>
      <c r="G165" s="10" t="s">
        <v>246</v>
      </c>
      <c r="H165" s="10" t="s">
        <v>246</v>
      </c>
      <c r="I165" s="10" t="s">
        <v>246</v>
      </c>
      <c r="J165" s="10" t="s">
        <v>246</v>
      </c>
      <c r="K165" s="10"/>
      <c r="M165" s="10" t="s">
        <v>246</v>
      </c>
      <c r="N165" s="10" t="s">
        <v>246</v>
      </c>
      <c r="O165" s="10" t="s">
        <v>246</v>
      </c>
    </row>
    <row r="166" spans="1:14" ht="15.75">
      <c r="A166" s="56" t="s">
        <v>104</v>
      </c>
      <c r="B166" s="8">
        <v>160702</v>
      </c>
      <c r="C166" s="8">
        <f>(E166+F166)</f>
        <v>7649</v>
      </c>
      <c r="E166" s="8">
        <f>SUM(G166:J166)</f>
        <v>494</v>
      </c>
      <c r="F166" s="8">
        <f>SUM(L166:N166)</f>
        <v>7155</v>
      </c>
      <c r="G166" s="10">
        <v>2</v>
      </c>
      <c r="H166" s="10">
        <v>74</v>
      </c>
      <c r="I166" s="8">
        <v>67</v>
      </c>
      <c r="J166" s="8">
        <v>351</v>
      </c>
      <c r="K166" s="10"/>
      <c r="L166" s="8">
        <v>1279</v>
      </c>
      <c r="M166" s="8">
        <v>5548</v>
      </c>
      <c r="N166" s="8">
        <v>328</v>
      </c>
    </row>
    <row r="167" spans="1:14" ht="15.75">
      <c r="A167" s="56" t="s">
        <v>234</v>
      </c>
      <c r="B167" s="12">
        <v>1</v>
      </c>
      <c r="C167" s="8">
        <f>(E167+F167)</f>
        <v>15919</v>
      </c>
      <c r="E167" s="8">
        <f>SUM(G167:J167)</f>
        <v>1086</v>
      </c>
      <c r="F167" s="8">
        <f>SUM(L167:N167)</f>
        <v>14833</v>
      </c>
      <c r="G167" s="10">
        <v>8</v>
      </c>
      <c r="H167" s="10">
        <v>165</v>
      </c>
      <c r="I167" s="8">
        <v>105</v>
      </c>
      <c r="J167" s="8">
        <v>808</v>
      </c>
      <c r="K167" s="10"/>
      <c r="L167" s="8">
        <v>2943</v>
      </c>
      <c r="M167" s="8">
        <v>11101</v>
      </c>
      <c r="N167" s="8">
        <v>789</v>
      </c>
    </row>
    <row r="168" spans="1:14" ht="15.75">
      <c r="A168" s="56" t="s">
        <v>237</v>
      </c>
      <c r="C168" s="13">
        <f>ROUND((C167/B164)*10^5,1)</f>
        <v>3943.6</v>
      </c>
      <c r="D168" s="13"/>
      <c r="E168" s="13">
        <f>ROUND((E167/B164)*10^5,1)</f>
        <v>269</v>
      </c>
      <c r="F168" s="13">
        <f>ROUND((F167/B164)*10^5,1)</f>
        <v>3674.5</v>
      </c>
      <c r="G168" s="13">
        <f>ROUND((G167/B164)*10^5,1)</f>
        <v>2</v>
      </c>
      <c r="H168" s="13">
        <f>ROUND((H167/B164)*10^5,1)</f>
        <v>40.9</v>
      </c>
      <c r="I168" s="13">
        <f>ROUND((I167/B164)*10^5,1)</f>
        <v>26</v>
      </c>
      <c r="J168" s="13">
        <f>ROUND((J167/B164)*10^5,1)</f>
        <v>200.2</v>
      </c>
      <c r="K168" s="13"/>
      <c r="L168" s="13">
        <f>ROUND((L167/B164)*10^5,1)</f>
        <v>729.1</v>
      </c>
      <c r="M168" s="13">
        <f>ROUND((M167/B164)*10^5,1)</f>
        <v>2750</v>
      </c>
      <c r="N168" s="13">
        <f>ROUND((N167/B164)*10^5,1)</f>
        <v>195.5</v>
      </c>
    </row>
    <row r="169" spans="1:14" ht="15.75">
      <c r="A169" s="62" t="s">
        <v>796</v>
      </c>
      <c r="B169" s="41">
        <v>3427422</v>
      </c>
      <c r="F169" s="10" t="s">
        <v>246</v>
      </c>
      <c r="G169" s="10" t="s">
        <v>246</v>
      </c>
      <c r="H169" s="10" t="s">
        <v>246</v>
      </c>
      <c r="I169" s="10" t="s">
        <v>246</v>
      </c>
      <c r="J169" s="10" t="s">
        <v>246</v>
      </c>
      <c r="K169" s="10"/>
      <c r="L169" s="10" t="s">
        <v>246</v>
      </c>
      <c r="N169" s="10" t="s">
        <v>246</v>
      </c>
    </row>
    <row r="170" spans="1:15" ht="47.25">
      <c r="A170" s="57" t="s">
        <v>40</v>
      </c>
      <c r="K170" s="10"/>
      <c r="M170" s="10" t="s">
        <v>246</v>
      </c>
      <c r="O170" s="10" t="s">
        <v>246</v>
      </c>
    </row>
    <row r="171" spans="1:14" ht="15.75">
      <c r="A171" s="56" t="s">
        <v>503</v>
      </c>
      <c r="B171" s="8">
        <v>557812</v>
      </c>
      <c r="C171" s="8">
        <f>(E171+F171)</f>
        <v>35078</v>
      </c>
      <c r="E171" s="8">
        <f>SUM(G171:J171)</f>
        <v>7263</v>
      </c>
      <c r="F171" s="8">
        <f>SUM(L171:N171)</f>
        <v>27815</v>
      </c>
      <c r="G171" s="10">
        <v>31</v>
      </c>
      <c r="H171" s="10">
        <v>337</v>
      </c>
      <c r="I171" s="8">
        <v>2467</v>
      </c>
      <c r="J171" s="8">
        <v>4428</v>
      </c>
      <c r="K171" s="10"/>
      <c r="L171" s="8">
        <v>3414</v>
      </c>
      <c r="M171" s="8">
        <v>17637</v>
      </c>
      <c r="N171" s="8">
        <v>6764</v>
      </c>
    </row>
    <row r="172" spans="1:14" ht="15.75">
      <c r="A172" s="56" t="s">
        <v>234</v>
      </c>
      <c r="B172" s="12">
        <v>0.898</v>
      </c>
      <c r="C172" s="8">
        <f>(E172+F172)</f>
        <v>96297</v>
      </c>
      <c r="E172" s="8">
        <f>SUM(G172:J172)</f>
        <v>14942</v>
      </c>
      <c r="F172" s="8">
        <f>SUM(L172:N172)</f>
        <v>81355</v>
      </c>
      <c r="G172" s="10">
        <v>58</v>
      </c>
      <c r="H172" s="10">
        <v>691</v>
      </c>
      <c r="I172" s="8">
        <v>3596</v>
      </c>
      <c r="J172" s="8">
        <v>10597</v>
      </c>
      <c r="K172" s="10"/>
      <c r="L172" s="8">
        <v>12867</v>
      </c>
      <c r="M172" s="8">
        <v>54775</v>
      </c>
      <c r="N172" s="8">
        <v>13713</v>
      </c>
    </row>
    <row r="173" spans="1:14" ht="15.75">
      <c r="A173" s="56" t="s">
        <v>235</v>
      </c>
      <c r="B173" s="12">
        <v>1</v>
      </c>
      <c r="C173" s="8">
        <f>(E173+F173)</f>
        <v>104416</v>
      </c>
      <c r="E173" s="8">
        <f>SUM(G173:J173)</f>
        <v>16024</v>
      </c>
      <c r="F173" s="8">
        <f>SUM(L173:N173)</f>
        <v>88392</v>
      </c>
      <c r="G173" s="10">
        <v>61</v>
      </c>
      <c r="H173" s="10">
        <v>742</v>
      </c>
      <c r="I173" s="8">
        <v>3714</v>
      </c>
      <c r="J173" s="8">
        <v>11507</v>
      </c>
      <c r="K173" s="10"/>
      <c r="L173" s="8">
        <v>14169</v>
      </c>
      <c r="M173" s="8">
        <v>59702</v>
      </c>
      <c r="N173" s="8">
        <v>14521</v>
      </c>
    </row>
    <row r="174" spans="1:14" ht="15.75">
      <c r="A174" s="56" t="s">
        <v>237</v>
      </c>
      <c r="C174" s="13">
        <f>ROUND((C173/B169)*10^5,1)</f>
        <v>3046.5</v>
      </c>
      <c r="D174" s="13"/>
      <c r="E174" s="13">
        <f>ROUND((E173/B169)*10^5,1)</f>
        <v>467.5</v>
      </c>
      <c r="F174" s="13">
        <f>ROUND((F173/B169)*10^5,1)</f>
        <v>2579</v>
      </c>
      <c r="G174" s="13">
        <f>ROUND((G173/B169)*10^5,1)</f>
        <v>1.8</v>
      </c>
      <c r="H174" s="13">
        <f>ROUND((H173/B169)*10^5,1)</f>
        <v>21.6</v>
      </c>
      <c r="I174" s="13">
        <f>ROUND((I173/B169)*10^5,1)</f>
        <v>108.4</v>
      </c>
      <c r="J174" s="13">
        <f>ROUND((J173/B169)*10^5,1)</f>
        <v>335.7</v>
      </c>
      <c r="K174" s="13"/>
      <c r="L174" s="13">
        <f>ROUND((L173/B169)*10^5,1)</f>
        <v>413.4</v>
      </c>
      <c r="M174" s="13">
        <f>ROUND((M173/B169)*10^5,1)</f>
        <v>1741.9</v>
      </c>
      <c r="N174" s="13">
        <f>ROUND((N173/B169)*10^5,1)</f>
        <v>423.7</v>
      </c>
    </row>
    <row r="175" spans="1:11" ht="15.75">
      <c r="A175" s="62" t="s">
        <v>75</v>
      </c>
      <c r="B175" s="41">
        <v>233652</v>
      </c>
      <c r="K175" s="10"/>
    </row>
    <row r="176" spans="1:11" ht="15.75">
      <c r="A176" s="56" t="s">
        <v>321</v>
      </c>
      <c r="D176" s="10" t="s">
        <v>246</v>
      </c>
      <c r="K176" s="10"/>
    </row>
    <row r="177" spans="1:14" ht="15.75">
      <c r="A177" s="56" t="s">
        <v>234</v>
      </c>
      <c r="B177" s="12">
        <v>0.996</v>
      </c>
      <c r="C177" s="8">
        <f>(E177+F177)</f>
        <v>6837</v>
      </c>
      <c r="E177" s="8">
        <f>SUM(G177:J177)</f>
        <v>474</v>
      </c>
      <c r="F177" s="8">
        <f>SUM(L177:N177)</f>
        <v>6363</v>
      </c>
      <c r="G177" s="10">
        <v>6</v>
      </c>
      <c r="H177" s="10">
        <v>68</v>
      </c>
      <c r="I177" s="8">
        <v>85</v>
      </c>
      <c r="J177" s="8">
        <v>315</v>
      </c>
      <c r="K177" s="10"/>
      <c r="L177" s="8">
        <v>1421</v>
      </c>
      <c r="M177" s="8">
        <v>4520</v>
      </c>
      <c r="N177" s="8">
        <v>422</v>
      </c>
    </row>
    <row r="178" spans="1:14" ht="15.75">
      <c r="A178" s="56" t="s">
        <v>235</v>
      </c>
      <c r="B178" s="12">
        <v>1</v>
      </c>
      <c r="C178" s="8">
        <f>(E178+F178)</f>
        <v>6875</v>
      </c>
      <c r="E178" s="8">
        <f>SUM(G178:J178)</f>
        <v>477</v>
      </c>
      <c r="F178" s="8">
        <f>SUM(L178:N178)</f>
        <v>6398</v>
      </c>
      <c r="G178" s="10">
        <v>6</v>
      </c>
      <c r="H178" s="10">
        <v>68</v>
      </c>
      <c r="I178" s="8">
        <v>86</v>
      </c>
      <c r="J178" s="8">
        <v>317</v>
      </c>
      <c r="K178" s="10"/>
      <c r="L178" s="8">
        <v>1427</v>
      </c>
      <c r="M178" s="8">
        <v>4546</v>
      </c>
      <c r="N178" s="8">
        <v>425</v>
      </c>
    </row>
    <row r="179" spans="1:15" ht="15.75">
      <c r="A179" s="56" t="s">
        <v>237</v>
      </c>
      <c r="C179" s="13">
        <f>ROUND((C178/B175)*10^5,1)</f>
        <v>2942.4</v>
      </c>
      <c r="D179" s="13"/>
      <c r="E179" s="13">
        <f>ROUND((E178/B175)*10^5,1)</f>
        <v>204.1</v>
      </c>
      <c r="F179" s="13">
        <f>ROUND((F178/B175)*10^5,1)</f>
        <v>2738.3</v>
      </c>
      <c r="G179" s="13">
        <f>ROUND((G178/B175)*10^5,1)</f>
        <v>2.6</v>
      </c>
      <c r="H179" s="13">
        <f>ROUND((H178/B175)*10^5,1)</f>
        <v>29.1</v>
      </c>
      <c r="I179" s="13">
        <f>ROUND((I178/B175)*10^5,1)</f>
        <v>36.8</v>
      </c>
      <c r="J179" s="13">
        <f>ROUND((J178/B175)*10^5,1)</f>
        <v>135.7</v>
      </c>
      <c r="K179" s="13" t="e">
        <f>ROUND((K178/J175)*10^5,1)</f>
        <v>#DIV/0!</v>
      </c>
      <c r="L179" s="13">
        <f>ROUND((L178/B175)*10^5,1)</f>
        <v>610.7</v>
      </c>
      <c r="M179" s="13">
        <f>ROUND((M178/B175)*10^5,1)</f>
        <v>1945.6</v>
      </c>
      <c r="N179" s="13">
        <f>ROUND((N178/B175)*10^5,1)</f>
        <v>181.9</v>
      </c>
      <c r="O179" s="14" t="s">
        <v>246</v>
      </c>
    </row>
    <row r="180" spans="1:11" ht="15.75">
      <c r="A180" s="62" t="s">
        <v>160</v>
      </c>
      <c r="B180" s="41">
        <v>235367</v>
      </c>
      <c r="K180" s="10"/>
    </row>
    <row r="181" spans="1:15" ht="15.75">
      <c r="A181" s="56" t="s">
        <v>322</v>
      </c>
      <c r="F181" s="10" t="s">
        <v>246</v>
      </c>
      <c r="G181" s="10" t="s">
        <v>246</v>
      </c>
      <c r="H181" s="10" t="s">
        <v>246</v>
      </c>
      <c r="I181" s="10" t="s">
        <v>246</v>
      </c>
      <c r="J181" s="10" t="s">
        <v>246</v>
      </c>
      <c r="K181" s="10"/>
      <c r="L181" s="10" t="s">
        <v>246</v>
      </c>
      <c r="M181" s="10" t="s">
        <v>246</v>
      </c>
      <c r="N181" s="10" t="s">
        <v>246</v>
      </c>
      <c r="O181" s="10" t="s">
        <v>246</v>
      </c>
    </row>
    <row r="182" spans="1:14" ht="15.75">
      <c r="A182" s="56" t="s">
        <v>504</v>
      </c>
      <c r="B182" s="8">
        <v>40006</v>
      </c>
      <c r="C182" s="8">
        <f>(E182+F182)</f>
        <v>2673</v>
      </c>
      <c r="E182" s="8">
        <f>SUM(G182:J182)</f>
        <v>359</v>
      </c>
      <c r="F182" s="8">
        <f>SUM(L182:N182)</f>
        <v>2314</v>
      </c>
      <c r="G182" s="10">
        <v>1</v>
      </c>
      <c r="H182" s="10">
        <v>66</v>
      </c>
      <c r="I182" s="8">
        <v>62</v>
      </c>
      <c r="J182" s="8">
        <v>230</v>
      </c>
      <c r="K182" s="10"/>
      <c r="L182" s="8">
        <v>515</v>
      </c>
      <c r="M182" s="8">
        <v>1585</v>
      </c>
      <c r="N182" s="8">
        <v>214</v>
      </c>
    </row>
    <row r="183" spans="1:14" ht="15.75">
      <c r="A183" s="56" t="s">
        <v>234</v>
      </c>
      <c r="B183" s="12">
        <v>1</v>
      </c>
      <c r="C183" s="8">
        <f>(E183+F183)</f>
        <v>9190</v>
      </c>
      <c r="E183" s="8">
        <f>SUM(G183:J183)</f>
        <v>822</v>
      </c>
      <c r="F183" s="8">
        <f>SUM(L183:N183)</f>
        <v>8368</v>
      </c>
      <c r="G183" s="10">
        <v>2</v>
      </c>
      <c r="H183" s="10">
        <v>158</v>
      </c>
      <c r="I183" s="8">
        <v>122</v>
      </c>
      <c r="J183" s="8">
        <v>540</v>
      </c>
      <c r="K183" s="10"/>
      <c r="L183" s="8">
        <v>2148</v>
      </c>
      <c r="M183" s="8">
        <v>5672</v>
      </c>
      <c r="N183" s="8">
        <v>548</v>
      </c>
    </row>
    <row r="184" spans="1:15" ht="15.75">
      <c r="A184" s="56" t="s">
        <v>237</v>
      </c>
      <c r="C184" s="13">
        <f>ROUND((C183/B180)*10^5,1)</f>
        <v>3904.5</v>
      </c>
      <c r="D184" s="13"/>
      <c r="E184" s="13">
        <f>ROUND((E183/B180)*10^5,1)</f>
        <v>349.2</v>
      </c>
      <c r="F184" s="13">
        <f>ROUND((F183/B180)*10^5,1)</f>
        <v>3555.3</v>
      </c>
      <c r="G184" s="51">
        <f>ROUND((G183/B180)*10^5,1)</f>
        <v>0.8</v>
      </c>
      <c r="H184" s="13">
        <f>ROUND((H183/B180)*10^5,1)</f>
        <v>67.1</v>
      </c>
      <c r="I184" s="13">
        <f>ROUND((I183/B180)*10^5,1)</f>
        <v>51.8</v>
      </c>
      <c r="J184" s="13">
        <f>ROUND((J183/B180)*10^5,1)</f>
        <v>229.4</v>
      </c>
      <c r="K184" s="13"/>
      <c r="L184" s="13">
        <f>ROUND((L183/B180)*10^5,1)</f>
        <v>912.6</v>
      </c>
      <c r="M184" s="13">
        <f>ROUND((M183/B180)*10^5,1)</f>
        <v>2409.9</v>
      </c>
      <c r="N184" s="13">
        <f>ROUND((N183/B180)*10^5,1)</f>
        <v>232.8</v>
      </c>
      <c r="O184" s="13"/>
    </row>
    <row r="185" spans="1:11" ht="15.75">
      <c r="A185" s="62" t="s">
        <v>798</v>
      </c>
      <c r="B185" s="41">
        <v>431667</v>
      </c>
      <c r="K185" s="10"/>
    </row>
    <row r="186" spans="1:15" ht="15.75">
      <c r="A186" s="56" t="s">
        <v>323</v>
      </c>
      <c r="F186" s="10" t="s">
        <v>246</v>
      </c>
      <c r="G186" s="10" t="s">
        <v>246</v>
      </c>
      <c r="H186" s="10" t="s">
        <v>246</v>
      </c>
      <c r="I186" s="10" t="s">
        <v>246</v>
      </c>
      <c r="J186" s="10" t="s">
        <v>246</v>
      </c>
      <c r="K186" s="10"/>
      <c r="L186" s="10" t="s">
        <v>246</v>
      </c>
      <c r="M186" s="10" t="s">
        <v>246</v>
      </c>
      <c r="N186" s="10" t="s">
        <v>246</v>
      </c>
      <c r="O186" s="10" t="s">
        <v>246</v>
      </c>
    </row>
    <row r="187" spans="1:14" ht="15.75">
      <c r="A187" s="56" t="s">
        <v>505</v>
      </c>
      <c r="B187" s="8">
        <v>137728</v>
      </c>
      <c r="C187" s="8">
        <f>(E187+F187)</f>
        <v>8285</v>
      </c>
      <c r="D187" s="11"/>
      <c r="E187" s="8">
        <f>SUM(G187:J187)</f>
        <v>1820</v>
      </c>
      <c r="F187" s="8">
        <f>SUM(L187:N187)</f>
        <v>6465</v>
      </c>
      <c r="G187" s="10">
        <v>30</v>
      </c>
      <c r="H187" s="10">
        <v>66</v>
      </c>
      <c r="I187" s="8">
        <v>725</v>
      </c>
      <c r="J187" s="8">
        <v>999</v>
      </c>
      <c r="K187" s="10"/>
      <c r="L187" s="8">
        <v>1885</v>
      </c>
      <c r="M187" s="8">
        <v>2705</v>
      </c>
      <c r="N187" s="8">
        <v>1875</v>
      </c>
    </row>
    <row r="188" spans="1:14" ht="15.75">
      <c r="A188" s="56" t="s">
        <v>234</v>
      </c>
      <c r="B188" s="12">
        <v>1</v>
      </c>
      <c r="C188" s="8">
        <f>(E188+F188)</f>
        <v>16736</v>
      </c>
      <c r="E188" s="8">
        <f>SUM(G188:J188)</f>
        <v>2184</v>
      </c>
      <c r="F188" s="8">
        <f>SUM(L188:N188)</f>
        <v>14552</v>
      </c>
      <c r="G188" s="10">
        <v>34</v>
      </c>
      <c r="H188" s="10">
        <v>116</v>
      </c>
      <c r="I188" s="8">
        <v>883</v>
      </c>
      <c r="J188" s="8">
        <v>1151</v>
      </c>
      <c r="K188" s="10"/>
      <c r="L188" s="8">
        <v>3216</v>
      </c>
      <c r="M188" s="8">
        <v>8509</v>
      </c>
      <c r="N188" s="8">
        <v>2827</v>
      </c>
    </row>
    <row r="189" spans="1:15" ht="15.75">
      <c r="A189" s="56" t="s">
        <v>237</v>
      </c>
      <c r="C189" s="13">
        <f>ROUND((C188/B185)*10^5,1)</f>
        <v>3877.1</v>
      </c>
      <c r="D189" s="13"/>
      <c r="E189" s="13">
        <v>505.9</v>
      </c>
      <c r="F189" s="13">
        <v>3371.1</v>
      </c>
      <c r="G189" s="13">
        <v>7.9</v>
      </c>
      <c r="H189" s="13">
        <v>26.9</v>
      </c>
      <c r="I189" s="13">
        <v>204.6</v>
      </c>
      <c r="J189" s="13">
        <v>266.6</v>
      </c>
      <c r="K189" s="13"/>
      <c r="L189" s="13">
        <v>745</v>
      </c>
      <c r="M189" s="13">
        <v>1971.2</v>
      </c>
      <c r="N189" s="13">
        <v>654.9</v>
      </c>
      <c r="O189" s="13"/>
    </row>
    <row r="190" spans="1:11" ht="15.75">
      <c r="A190" s="62" t="s">
        <v>224</v>
      </c>
      <c r="B190" s="41">
        <v>252188</v>
      </c>
      <c r="D190" s="10" t="s">
        <v>246</v>
      </c>
      <c r="K190" s="10"/>
    </row>
    <row r="191" spans="1:11" ht="15.75">
      <c r="A191" s="56" t="s">
        <v>324</v>
      </c>
      <c r="K191" s="10"/>
    </row>
    <row r="192" spans="1:14" ht="15.75">
      <c r="A192" s="56" t="s">
        <v>506</v>
      </c>
      <c r="B192" s="8">
        <v>93598</v>
      </c>
      <c r="C192" s="8">
        <f>(E192+F192)</f>
        <v>5223</v>
      </c>
      <c r="E192" s="8">
        <f>SUM(G192:J192)</f>
        <v>982</v>
      </c>
      <c r="F192" s="8">
        <f>SUM(L192:N192)</f>
        <v>4241</v>
      </c>
      <c r="G192" s="10">
        <v>9</v>
      </c>
      <c r="H192" s="10">
        <v>28</v>
      </c>
      <c r="I192" s="8">
        <v>207</v>
      </c>
      <c r="J192" s="8">
        <v>738</v>
      </c>
      <c r="K192" s="10"/>
      <c r="L192" s="8">
        <v>791</v>
      </c>
      <c r="M192" s="8">
        <v>2452</v>
      </c>
      <c r="N192" s="8">
        <v>998</v>
      </c>
    </row>
    <row r="193" spans="1:14" ht="15.75">
      <c r="A193" s="56" t="s">
        <v>234</v>
      </c>
      <c r="B193" s="12">
        <v>0.897</v>
      </c>
      <c r="C193" s="8">
        <f>(E193+F193)</f>
        <v>8326</v>
      </c>
      <c r="E193" s="8">
        <f>SUM(G193:J193)</f>
        <v>1359</v>
      </c>
      <c r="F193" s="8">
        <f>SUM(L193:N193)</f>
        <v>6967</v>
      </c>
      <c r="G193" s="10">
        <v>9</v>
      </c>
      <c r="H193" s="10">
        <v>50</v>
      </c>
      <c r="I193" s="8">
        <v>234</v>
      </c>
      <c r="J193" s="8">
        <v>1066</v>
      </c>
      <c r="K193" s="10"/>
      <c r="L193" s="8">
        <v>1241</v>
      </c>
      <c r="M193" s="8">
        <v>4462</v>
      </c>
      <c r="N193" s="8">
        <v>1264</v>
      </c>
    </row>
    <row r="194" spans="1:14" ht="15.75">
      <c r="A194" s="56" t="s">
        <v>235</v>
      </c>
      <c r="B194" s="12">
        <v>1</v>
      </c>
      <c r="C194" s="8">
        <f>(E194+F194)</f>
        <v>8930</v>
      </c>
      <c r="E194" s="8">
        <f>SUM(G194:J194)</f>
        <v>1440</v>
      </c>
      <c r="F194" s="8">
        <f>SUM(L194:N194)</f>
        <v>7490</v>
      </c>
      <c r="G194" s="10">
        <v>9</v>
      </c>
      <c r="H194" s="10">
        <v>54</v>
      </c>
      <c r="I194" s="8">
        <v>243</v>
      </c>
      <c r="J194" s="8">
        <v>1134</v>
      </c>
      <c r="K194" s="10"/>
      <c r="L194" s="8">
        <v>1338</v>
      </c>
      <c r="M194" s="8">
        <v>4828</v>
      </c>
      <c r="N194" s="8">
        <v>1324</v>
      </c>
    </row>
    <row r="195" spans="1:14" ht="15.75">
      <c r="A195" s="56" t="s">
        <v>237</v>
      </c>
      <c r="C195" s="13">
        <f>ROUND((C194/B190)*10^5,1)</f>
        <v>3541</v>
      </c>
      <c r="D195" s="13"/>
      <c r="E195" s="13">
        <f>ROUND((E194/B190)*10^5,1)</f>
        <v>571</v>
      </c>
      <c r="F195" s="13">
        <f>ROUND((F194/B190)*10^5,1)</f>
        <v>2970</v>
      </c>
      <c r="G195" s="13">
        <f>ROUND((G194/B190)*10^5,1)</f>
        <v>3.6</v>
      </c>
      <c r="H195" s="13">
        <f>ROUND((H194/B190)*10^5,1)</f>
        <v>21.4</v>
      </c>
      <c r="I195" s="13">
        <f>ROUND((I194/B190)*10^5,1)</f>
        <v>96.4</v>
      </c>
      <c r="J195" s="13">
        <f>ROUND((J194/B190)*10^5,1)</f>
        <v>449.7</v>
      </c>
      <c r="K195" s="13"/>
      <c r="L195" s="13">
        <f>ROUND((L194/B190)*10^5,1)</f>
        <v>530.6</v>
      </c>
      <c r="M195" s="13">
        <f>ROUND((M194/B190)*10^5,1)</f>
        <v>1914.4</v>
      </c>
      <c r="N195" s="13">
        <f>ROUND((N194/B190)*10^5,1)</f>
        <v>525</v>
      </c>
    </row>
    <row r="196" spans="1:11" ht="15.75">
      <c r="A196" s="62" t="s">
        <v>76</v>
      </c>
      <c r="B196" s="41">
        <v>328486</v>
      </c>
      <c r="K196" s="10"/>
    </row>
    <row r="197" spans="1:11" ht="15.75">
      <c r="A197" s="56" t="s">
        <v>325</v>
      </c>
      <c r="K197" s="10"/>
    </row>
    <row r="198" spans="1:11" ht="15.75">
      <c r="A198" s="56" t="s">
        <v>487</v>
      </c>
      <c r="E198" s="10" t="s">
        <v>246</v>
      </c>
      <c r="K198" s="10"/>
    </row>
    <row r="199" spans="1:14" ht="15.75">
      <c r="A199" s="56" t="s">
        <v>644</v>
      </c>
      <c r="B199" s="8">
        <v>139868</v>
      </c>
      <c r="C199" s="8">
        <f>(E199+F199)</f>
        <v>8650</v>
      </c>
      <c r="E199" s="8">
        <f>SUM(G199:J199)</f>
        <v>783</v>
      </c>
      <c r="F199" s="8">
        <f>SUM(L199:N199)</f>
        <v>7867</v>
      </c>
      <c r="G199" s="10">
        <v>4</v>
      </c>
      <c r="H199" s="10">
        <v>26</v>
      </c>
      <c r="I199" s="8">
        <v>166</v>
      </c>
      <c r="J199" s="8">
        <v>587</v>
      </c>
      <c r="K199" s="10"/>
      <c r="L199" s="8">
        <v>1227</v>
      </c>
      <c r="M199" s="8">
        <v>6289</v>
      </c>
      <c r="N199" s="8">
        <v>351</v>
      </c>
    </row>
    <row r="200" spans="1:14" ht="15.75">
      <c r="A200" s="56" t="s">
        <v>670</v>
      </c>
      <c r="B200" s="8">
        <v>59048</v>
      </c>
      <c r="C200" s="8">
        <f>(E200+F200)</f>
        <v>3834</v>
      </c>
      <c r="E200" s="8">
        <f>SUM(G200:J200)</f>
        <v>350</v>
      </c>
      <c r="F200" s="8">
        <f>SUM(L200:N200)</f>
        <v>3484</v>
      </c>
      <c r="G200" s="11">
        <v>1</v>
      </c>
      <c r="H200" s="11">
        <v>21</v>
      </c>
      <c r="I200" s="8">
        <v>58</v>
      </c>
      <c r="J200" s="8">
        <v>270</v>
      </c>
      <c r="K200" s="10"/>
      <c r="L200" s="8">
        <v>837</v>
      </c>
      <c r="M200" s="8">
        <v>2460</v>
      </c>
      <c r="N200" s="8">
        <v>187</v>
      </c>
    </row>
    <row r="201" spans="1:14" ht="15.75">
      <c r="A201" s="56" t="s">
        <v>745</v>
      </c>
      <c r="B201" s="8">
        <v>23653</v>
      </c>
      <c r="C201" s="8">
        <f>(E201+F201)</f>
        <v>1414</v>
      </c>
      <c r="E201" s="8">
        <f>SUM(G201:J201)</f>
        <v>70</v>
      </c>
      <c r="F201" s="8">
        <f>SUM(L201:N201)</f>
        <v>1344</v>
      </c>
      <c r="G201" s="10" t="s">
        <v>259</v>
      </c>
      <c r="H201" s="11">
        <v>7</v>
      </c>
      <c r="I201" s="8">
        <v>13</v>
      </c>
      <c r="J201" s="8">
        <v>50</v>
      </c>
      <c r="K201" s="10"/>
      <c r="L201" s="8">
        <v>328</v>
      </c>
      <c r="M201" s="8">
        <v>967</v>
      </c>
      <c r="N201" s="8">
        <v>49</v>
      </c>
    </row>
    <row r="202" spans="1:14" ht="15.75">
      <c r="A202" s="56" t="s">
        <v>234</v>
      </c>
      <c r="B202" s="12">
        <v>0.984</v>
      </c>
      <c r="C202" s="8">
        <f>(E202+F202)</f>
        <v>17156</v>
      </c>
      <c r="E202" s="8">
        <f>SUM(G202:J202)</f>
        <v>1530</v>
      </c>
      <c r="F202" s="8">
        <f>SUM(L202:N202)</f>
        <v>15626</v>
      </c>
      <c r="G202" s="10">
        <v>9</v>
      </c>
      <c r="H202" s="10">
        <v>85</v>
      </c>
      <c r="I202" s="8">
        <v>265</v>
      </c>
      <c r="J202" s="8">
        <v>1171</v>
      </c>
      <c r="K202" s="10"/>
      <c r="L202" s="8">
        <v>3532</v>
      </c>
      <c r="M202" s="8">
        <v>11395</v>
      </c>
      <c r="N202" s="8">
        <v>699</v>
      </c>
    </row>
    <row r="203" spans="1:14" ht="15.75">
      <c r="A203" s="56" t="s">
        <v>235</v>
      </c>
      <c r="B203" s="12">
        <v>1</v>
      </c>
      <c r="C203" s="8">
        <f>(E203+F203)</f>
        <v>17379</v>
      </c>
      <c r="E203" s="8">
        <f>SUM(G203:J203)</f>
        <v>1547</v>
      </c>
      <c r="F203" s="8">
        <f>SUM(L203:N203)</f>
        <v>15832</v>
      </c>
      <c r="G203" s="10">
        <v>9</v>
      </c>
      <c r="H203" s="10">
        <v>87</v>
      </c>
      <c r="I203" s="8">
        <v>269</v>
      </c>
      <c r="J203" s="8">
        <v>1182</v>
      </c>
      <c r="K203" s="10"/>
      <c r="L203" s="8">
        <v>3570</v>
      </c>
      <c r="M203" s="8">
        <v>11547</v>
      </c>
      <c r="N203" s="8">
        <v>715</v>
      </c>
    </row>
    <row r="204" spans="1:14" ht="15.75">
      <c r="A204" s="56" t="s">
        <v>237</v>
      </c>
      <c r="B204" s="10" t="s">
        <v>246</v>
      </c>
      <c r="C204" s="13">
        <f>ROUND((C203/B196)*10^5,1)</f>
        <v>5290.6</v>
      </c>
      <c r="D204" s="13"/>
      <c r="E204" s="13">
        <f>ROUND((E203/B196)*10^5,1)</f>
        <v>470.9</v>
      </c>
      <c r="F204" s="13">
        <f>ROUND((F203/B196)*10^5,1)</f>
        <v>4819.7</v>
      </c>
      <c r="G204" s="13">
        <f>ROUND((G203/B196)*10^5,1)</f>
        <v>2.7</v>
      </c>
      <c r="H204" s="13">
        <f>ROUND((H203/B196)*10^5,1)</f>
        <v>26.5</v>
      </c>
      <c r="I204" s="13">
        <f>ROUND((I203/B196)*10^5,1)</f>
        <v>81.9</v>
      </c>
      <c r="J204" s="13">
        <f>ROUND((J203/B196)*10^5,1)</f>
        <v>359.8</v>
      </c>
      <c r="K204" s="13" t="e">
        <f>ROUND((K202/J196)*10^5,1)</f>
        <v>#DIV/0!</v>
      </c>
      <c r="L204" s="13">
        <f>ROUND((L203/B196)*10^5,1)</f>
        <v>1086.8</v>
      </c>
      <c r="M204" s="13">
        <f>ROUND((M203/B196)*10^5,1)</f>
        <v>3515.2</v>
      </c>
      <c r="N204" s="13">
        <f>ROUND((N203/B196)*10^5,1)</f>
        <v>217.7</v>
      </c>
    </row>
    <row r="205" spans="1:11" ht="15.75">
      <c r="A205" s="62" t="s">
        <v>77</v>
      </c>
      <c r="B205" s="41">
        <v>135328</v>
      </c>
      <c r="K205" s="10"/>
    </row>
    <row r="206" spans="1:11" ht="15.75">
      <c r="A206" s="56" t="s">
        <v>326</v>
      </c>
      <c r="K206" s="10"/>
    </row>
    <row r="207" spans="1:11" ht="15.75">
      <c r="A207" s="56" t="s">
        <v>487</v>
      </c>
      <c r="K207" s="10"/>
    </row>
    <row r="208" spans="1:14" ht="15.75">
      <c r="A208" s="56" t="s">
        <v>645</v>
      </c>
      <c r="B208" s="8">
        <v>59609</v>
      </c>
      <c r="C208" s="8">
        <f>(E208+F208)</f>
        <v>4103</v>
      </c>
      <c r="E208" s="8">
        <f>SUM(G208:J208)</f>
        <v>387</v>
      </c>
      <c r="F208" s="8">
        <f>SUM(L208:N208)</f>
        <v>3716</v>
      </c>
      <c r="G208" s="10">
        <v>2</v>
      </c>
      <c r="H208" s="10">
        <v>71</v>
      </c>
      <c r="I208" s="8">
        <v>57</v>
      </c>
      <c r="J208" s="8">
        <v>257</v>
      </c>
      <c r="K208" s="10"/>
      <c r="L208" s="8">
        <v>769</v>
      </c>
      <c r="M208" s="8">
        <v>2738</v>
      </c>
      <c r="N208" s="8">
        <v>209</v>
      </c>
    </row>
    <row r="209" spans="1:14" ht="15.75">
      <c r="A209" s="56" t="s">
        <v>676</v>
      </c>
      <c r="B209" s="8">
        <v>60602</v>
      </c>
      <c r="C209" s="8">
        <f>(E209+F209)</f>
        <v>2422</v>
      </c>
      <c r="E209" s="8">
        <f>SUM(G209:J209)</f>
        <v>124</v>
      </c>
      <c r="F209" s="8">
        <f>SUM(L209:N209)</f>
        <v>2298</v>
      </c>
      <c r="G209" s="11">
        <v>2</v>
      </c>
      <c r="H209" s="10">
        <v>35</v>
      </c>
      <c r="I209" s="8">
        <v>14</v>
      </c>
      <c r="J209" s="8">
        <v>73</v>
      </c>
      <c r="K209" s="10"/>
      <c r="L209" s="8">
        <v>273</v>
      </c>
      <c r="M209" s="8">
        <v>1928</v>
      </c>
      <c r="N209" s="8">
        <v>97</v>
      </c>
    </row>
    <row r="210" spans="1:14" ht="15.75">
      <c r="A210" s="56" t="s">
        <v>234</v>
      </c>
      <c r="B210" s="12">
        <v>1</v>
      </c>
      <c r="C210" s="8">
        <f>(E210+F210)</f>
        <v>7580</v>
      </c>
      <c r="E210" s="8">
        <f>SUM(G210:J210)</f>
        <v>557</v>
      </c>
      <c r="F210" s="8">
        <f>SUM(L210:N210)</f>
        <v>7023</v>
      </c>
      <c r="G210" s="10">
        <v>5</v>
      </c>
      <c r="H210" s="10">
        <v>112</v>
      </c>
      <c r="I210" s="8">
        <v>73</v>
      </c>
      <c r="J210" s="8">
        <v>367</v>
      </c>
      <c r="K210" s="10"/>
      <c r="L210" s="8">
        <v>1233</v>
      </c>
      <c r="M210" s="8">
        <v>5460</v>
      </c>
      <c r="N210" s="8">
        <v>330</v>
      </c>
    </row>
    <row r="211" spans="1:14" ht="15.75">
      <c r="A211" s="56" t="s">
        <v>237</v>
      </c>
      <c r="B211" s="10" t="s">
        <v>246</v>
      </c>
      <c r="C211" s="13">
        <f>ROUND((C210/B205)*10^5,1)</f>
        <v>5601.2</v>
      </c>
      <c r="D211" s="13" t="s">
        <v>246</v>
      </c>
      <c r="E211" s="13">
        <f>ROUND((E210/B205)*10^5,1)</f>
        <v>411.6</v>
      </c>
      <c r="F211" s="13">
        <f>ROUND((F210/B205)*10^5,1)</f>
        <v>5189.6</v>
      </c>
      <c r="G211" s="13">
        <f>ROUND((G210/B205)*10^5,1)</f>
        <v>3.7</v>
      </c>
      <c r="H211" s="13">
        <f>ROUND((H210/B205)*10^5,1)</f>
        <v>82.8</v>
      </c>
      <c r="I211" s="13">
        <f>ROUND((I210/B205)*10^5,1)</f>
        <v>53.9</v>
      </c>
      <c r="J211" s="13">
        <f>ROUND((J210/B205)*10^5,1)</f>
        <v>271.2</v>
      </c>
      <c r="K211" s="13" t="e">
        <f>ROUND((K210/J205)*10^5,1)</f>
        <v>#DIV/0!</v>
      </c>
      <c r="L211" s="13">
        <f>ROUND((L210/B205)*10^5,1)</f>
        <v>911.1</v>
      </c>
      <c r="M211" s="13">
        <f>ROUND((M210/B205)*10^5,1)</f>
        <v>4034.6</v>
      </c>
      <c r="N211" s="13">
        <f>ROUND((N210/B205)*10^5,1)</f>
        <v>243.9</v>
      </c>
    </row>
    <row r="212" spans="1:11" ht="15.75">
      <c r="A212" s="62" t="s">
        <v>804</v>
      </c>
      <c r="B212" s="41">
        <v>149859</v>
      </c>
      <c r="K212" s="10"/>
    </row>
    <row r="213" spans="1:11" ht="31.5" customHeight="1">
      <c r="A213" s="57" t="s">
        <v>37</v>
      </c>
      <c r="K213" s="10"/>
    </row>
    <row r="214" spans="1:14" ht="15.75">
      <c r="A214" s="56" t="s">
        <v>507</v>
      </c>
      <c r="B214" s="8">
        <v>38900</v>
      </c>
      <c r="C214" s="8">
        <f>(E214+F214)</f>
        <v>2000</v>
      </c>
      <c r="E214" s="8">
        <f>SUM(G214:J214)</f>
        <v>142</v>
      </c>
      <c r="F214" s="8">
        <f>SUM(L214:N214)</f>
        <v>1858</v>
      </c>
      <c r="G214" s="11">
        <v>3</v>
      </c>
      <c r="H214" s="10">
        <v>13</v>
      </c>
      <c r="I214" s="8">
        <v>21</v>
      </c>
      <c r="J214" s="8">
        <v>105</v>
      </c>
      <c r="K214" s="10"/>
      <c r="L214" s="8">
        <v>366</v>
      </c>
      <c r="M214" s="8">
        <v>1374</v>
      </c>
      <c r="N214" s="8">
        <v>118</v>
      </c>
    </row>
    <row r="215" spans="1:14" ht="15.75">
      <c r="A215" s="56" t="s">
        <v>234</v>
      </c>
      <c r="B215" s="12">
        <v>1</v>
      </c>
      <c r="C215" s="8">
        <f>(E215+F215)</f>
        <v>5543</v>
      </c>
      <c r="E215" s="8">
        <f>SUM(G215:J215)</f>
        <v>281</v>
      </c>
      <c r="F215" s="8">
        <f>SUM(L215:N215)</f>
        <v>5262</v>
      </c>
      <c r="G215" s="10">
        <v>6</v>
      </c>
      <c r="H215" s="10">
        <v>30</v>
      </c>
      <c r="I215" s="8">
        <v>34</v>
      </c>
      <c r="J215" s="8">
        <v>211</v>
      </c>
      <c r="K215" s="10"/>
      <c r="L215" s="8">
        <v>997</v>
      </c>
      <c r="M215" s="8">
        <v>4003</v>
      </c>
      <c r="N215" s="8">
        <v>262</v>
      </c>
    </row>
    <row r="216" spans="1:14" ht="15.75">
      <c r="A216" s="56" t="s">
        <v>237</v>
      </c>
      <c r="C216" s="13">
        <v>3698.8</v>
      </c>
      <c r="D216" s="13"/>
      <c r="E216" s="13">
        <v>187.5</v>
      </c>
      <c r="F216" s="13">
        <v>3511.3</v>
      </c>
      <c r="G216" s="13">
        <v>4</v>
      </c>
      <c r="H216" s="13">
        <v>20</v>
      </c>
      <c r="I216" s="13">
        <v>22.7</v>
      </c>
      <c r="J216" s="13">
        <v>140.8</v>
      </c>
      <c r="K216" s="13" t="e">
        <f>ROUND((#REF!/J212)*10^5,1)</f>
        <v>#REF!</v>
      </c>
      <c r="L216" s="13">
        <v>665.3</v>
      </c>
      <c r="M216" s="13">
        <v>2671.2</v>
      </c>
      <c r="N216" s="13">
        <v>174.8</v>
      </c>
    </row>
    <row r="217" spans="1:11" ht="15.75">
      <c r="A217" s="62" t="s">
        <v>805</v>
      </c>
      <c r="B217" s="41">
        <v>63169</v>
      </c>
      <c r="K217" s="10"/>
    </row>
    <row r="218" spans="1:11" ht="15.75">
      <c r="A218" s="56" t="s">
        <v>327</v>
      </c>
      <c r="D218" s="1"/>
      <c r="E218" s="10" t="s">
        <v>246</v>
      </c>
      <c r="K218" s="10"/>
    </row>
    <row r="219" spans="1:14" ht="15.75">
      <c r="A219" s="56" t="s">
        <v>508</v>
      </c>
      <c r="B219" s="8">
        <v>48152</v>
      </c>
      <c r="C219" s="8">
        <f>(E219+F219)</f>
        <v>2170</v>
      </c>
      <c r="E219" s="8">
        <f>SUM(G219:J219)</f>
        <v>145</v>
      </c>
      <c r="F219" s="8">
        <f>SUM(L219:N219)</f>
        <v>2025</v>
      </c>
      <c r="G219" s="10">
        <v>2</v>
      </c>
      <c r="H219" s="10">
        <v>25</v>
      </c>
      <c r="I219" s="8">
        <v>15</v>
      </c>
      <c r="J219" s="8">
        <v>103</v>
      </c>
      <c r="K219" s="10"/>
      <c r="L219" s="8">
        <v>397</v>
      </c>
      <c r="M219" s="8">
        <v>1509</v>
      </c>
      <c r="N219" s="8">
        <v>119</v>
      </c>
    </row>
    <row r="220" spans="1:14" ht="15.75">
      <c r="A220" s="56" t="s">
        <v>234</v>
      </c>
      <c r="B220" s="12">
        <v>1</v>
      </c>
      <c r="C220" s="8">
        <f>(E220+F220)</f>
        <v>2716</v>
      </c>
      <c r="E220" s="8">
        <f>SUM(G220:J220)</f>
        <v>191</v>
      </c>
      <c r="F220" s="8">
        <f>SUM(L220:N220)</f>
        <v>2525</v>
      </c>
      <c r="G220" s="10">
        <v>2</v>
      </c>
      <c r="H220" s="10">
        <v>26</v>
      </c>
      <c r="I220" s="8">
        <v>20</v>
      </c>
      <c r="J220" s="8">
        <v>143</v>
      </c>
      <c r="K220" s="10"/>
      <c r="L220" s="8">
        <v>621</v>
      </c>
      <c r="M220" s="8">
        <v>1735</v>
      </c>
      <c r="N220" s="8">
        <v>169</v>
      </c>
    </row>
    <row r="221" spans="1:14" ht="15.75">
      <c r="A221" s="56" t="s">
        <v>237</v>
      </c>
      <c r="C221" s="13">
        <f>ROUND((C220/B217)*10^5,1)</f>
        <v>4299.6</v>
      </c>
      <c r="D221" s="13"/>
      <c r="E221" s="13">
        <f>ROUND((E220/B217)*10^5,1)</f>
        <v>302.4</v>
      </c>
      <c r="F221" s="13">
        <f>ROUND((F220/B217)*10^5,1)</f>
        <v>3997.2</v>
      </c>
      <c r="G221" s="13">
        <f>ROUND((G220/B217)*10^5,1)</f>
        <v>3.2</v>
      </c>
      <c r="H221" s="13">
        <f>ROUND((H220/B217)*10^5,1)</f>
        <v>41.2</v>
      </c>
      <c r="I221" s="13">
        <f>ROUND((I220/B217)*10^5,1)</f>
        <v>31.7</v>
      </c>
      <c r="J221" s="13">
        <f>ROUND((J220/B217)*10^5,1)</f>
        <v>226.4</v>
      </c>
      <c r="K221" s="13" t="e">
        <f>ROUND((K220/J217)*10^5,1)</f>
        <v>#DIV/0!</v>
      </c>
      <c r="L221" s="13">
        <f>ROUND((L220/B217)*10^5,1)</f>
        <v>983.1</v>
      </c>
      <c r="M221" s="13">
        <f>ROUND((M220/B217)*10^5,1)</f>
        <v>2746.6</v>
      </c>
      <c r="N221" s="13">
        <f>ROUND((N220/B217)*10^5,1)</f>
        <v>267.5</v>
      </c>
    </row>
    <row r="222" spans="1:14" ht="15.75">
      <c r="A222" s="62" t="s">
        <v>807</v>
      </c>
      <c r="B222" s="41">
        <v>183095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ht="15.75">
      <c r="A223" s="56" t="s">
        <v>328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ht="15.75">
      <c r="A224" s="56" t="s">
        <v>509</v>
      </c>
      <c r="B224" s="8">
        <v>114842</v>
      </c>
      <c r="C224" s="8">
        <f>(E224+F224)</f>
        <v>7024</v>
      </c>
      <c r="E224" s="8">
        <f>SUM(G224:J224)</f>
        <v>379</v>
      </c>
      <c r="F224" s="8">
        <f>SUM(L224:N224)</f>
        <v>6645</v>
      </c>
      <c r="G224" s="11">
        <v>4</v>
      </c>
      <c r="H224" s="10">
        <v>47</v>
      </c>
      <c r="I224" s="8">
        <v>101</v>
      </c>
      <c r="J224" s="8">
        <v>227</v>
      </c>
      <c r="K224" s="10"/>
      <c r="L224" s="8">
        <v>1084</v>
      </c>
      <c r="M224" s="8">
        <v>5237</v>
      </c>
      <c r="N224" s="8">
        <v>324</v>
      </c>
    </row>
    <row r="225" spans="1:14" ht="15.75">
      <c r="A225" s="56" t="s">
        <v>234</v>
      </c>
      <c r="B225" s="12">
        <v>0.948</v>
      </c>
      <c r="C225" s="8">
        <f>(E225+F225)</f>
        <v>8025</v>
      </c>
      <c r="E225" s="8">
        <f>SUM(G225:J225)</f>
        <v>470</v>
      </c>
      <c r="F225" s="8">
        <f>SUM(L225:N225)</f>
        <v>7555</v>
      </c>
      <c r="G225" s="10">
        <v>3</v>
      </c>
      <c r="H225" s="10">
        <v>53</v>
      </c>
      <c r="I225" s="8">
        <v>103</v>
      </c>
      <c r="J225" s="8">
        <v>311</v>
      </c>
      <c r="K225" s="10"/>
      <c r="L225" s="8">
        <v>1373</v>
      </c>
      <c r="M225" s="8">
        <v>5821</v>
      </c>
      <c r="N225" s="8">
        <v>361</v>
      </c>
    </row>
    <row r="226" spans="1:14" ht="15.75">
      <c r="A226" s="56" t="s">
        <v>235</v>
      </c>
      <c r="B226" s="12">
        <v>1</v>
      </c>
      <c r="C226" s="8">
        <f>(E226+F226)</f>
        <v>8411</v>
      </c>
      <c r="E226" s="8">
        <f>SUM(G226:J226)</f>
        <v>497</v>
      </c>
      <c r="F226" s="8">
        <f>SUM(L226:N226)</f>
        <v>7914</v>
      </c>
      <c r="G226" s="10">
        <v>3</v>
      </c>
      <c r="H226" s="10">
        <v>56</v>
      </c>
      <c r="I226" s="8">
        <v>107</v>
      </c>
      <c r="J226" s="8">
        <v>331</v>
      </c>
      <c r="K226" s="10"/>
      <c r="L226" s="8">
        <v>1432</v>
      </c>
      <c r="M226" s="8">
        <v>6095</v>
      </c>
      <c r="N226" s="8">
        <v>387</v>
      </c>
    </row>
    <row r="227" spans="1:15" s="36" customFormat="1" ht="15.75">
      <c r="A227" s="64" t="s">
        <v>237</v>
      </c>
      <c r="B227" s="13" t="s">
        <v>246</v>
      </c>
      <c r="C227" s="13">
        <f>ROUND((C226/B222)*10^5,1)</f>
        <v>4593.8</v>
      </c>
      <c r="D227" s="13"/>
      <c r="E227" s="13">
        <f>ROUND((E226/B222)*10^5,1)</f>
        <v>271.4</v>
      </c>
      <c r="F227" s="13">
        <f>ROUND((F226/B222)*10^5,1)</f>
        <v>4322.3</v>
      </c>
      <c r="G227" s="13">
        <f>ROUND((G226/B222)*10^5,1)</f>
        <v>1.6</v>
      </c>
      <c r="H227" s="13">
        <f>ROUND((H226/B222)*10^5,1)</f>
        <v>30.6</v>
      </c>
      <c r="I227" s="13">
        <f>ROUND((I226/B222)*10^5,1)</f>
        <v>58.4</v>
      </c>
      <c r="J227" s="13">
        <f>ROUND((J226/B222)*10^5,1)</f>
        <v>180.8</v>
      </c>
      <c r="K227" s="13">
        <f>ROUND((K225/J219)*10^5,1)</f>
        <v>0</v>
      </c>
      <c r="L227" s="13">
        <f>ROUND((L226/B222)*10^5,1)</f>
        <v>782.1</v>
      </c>
      <c r="M227" s="13">
        <f>ROUND((M226/B222)*10^5,1)</f>
        <v>3328.9</v>
      </c>
      <c r="N227" s="13">
        <f>ROUND((N226/B222)*10^5,1)</f>
        <v>211.4</v>
      </c>
      <c r="O227" s="13"/>
    </row>
    <row r="228" spans="1:11" ht="18.75">
      <c r="A228" s="62" t="s">
        <v>105</v>
      </c>
      <c r="B228" s="41">
        <v>251859</v>
      </c>
      <c r="K228" s="10"/>
    </row>
    <row r="229" spans="1:11" ht="15.75">
      <c r="A229" s="56" t="s">
        <v>329</v>
      </c>
      <c r="K229" s="10"/>
    </row>
    <row r="230" spans="1:14" ht="18.75">
      <c r="A230" s="56" t="s">
        <v>106</v>
      </c>
      <c r="B230" s="8">
        <v>55005</v>
      </c>
      <c r="C230" s="8">
        <f>(E230+F230)</f>
        <v>4977</v>
      </c>
      <c r="E230" s="8">
        <f>SUM(G230:J230)</f>
        <v>581</v>
      </c>
      <c r="F230" s="8">
        <f>SUM(L230:N230)</f>
        <v>4396</v>
      </c>
      <c r="G230" s="10">
        <v>8</v>
      </c>
      <c r="H230" s="10">
        <v>39</v>
      </c>
      <c r="I230" s="8">
        <v>187</v>
      </c>
      <c r="J230" s="8">
        <v>347</v>
      </c>
      <c r="K230" s="10"/>
      <c r="L230" s="8">
        <v>1008</v>
      </c>
      <c r="M230" s="8">
        <v>2883</v>
      </c>
      <c r="N230" s="8">
        <v>505</v>
      </c>
    </row>
    <row r="231" spans="1:14" ht="15.75">
      <c r="A231" s="56" t="s">
        <v>234</v>
      </c>
      <c r="B231" s="12">
        <v>0.869</v>
      </c>
      <c r="C231" s="8">
        <f>(E231+F231)</f>
        <v>10579</v>
      </c>
      <c r="E231" s="8">
        <f>SUM(G231:J231)</f>
        <v>1193</v>
      </c>
      <c r="F231" s="8">
        <f>SUM(L231:N231)</f>
        <v>9386</v>
      </c>
      <c r="G231" s="10">
        <v>16</v>
      </c>
      <c r="H231" s="10">
        <v>70</v>
      </c>
      <c r="I231" s="8">
        <v>257</v>
      </c>
      <c r="J231" s="8">
        <v>850</v>
      </c>
      <c r="K231" s="10"/>
      <c r="L231" s="8">
        <v>2332</v>
      </c>
      <c r="M231" s="8">
        <v>6048</v>
      </c>
      <c r="N231" s="8">
        <v>1006</v>
      </c>
    </row>
    <row r="232" spans="1:14" ht="15.75">
      <c r="A232" s="56" t="s">
        <v>235</v>
      </c>
      <c r="B232" s="12">
        <v>1</v>
      </c>
      <c r="C232" s="8">
        <f>(E232+F232)</f>
        <v>11986</v>
      </c>
      <c r="E232" s="8">
        <f>SUM(G232:J232)</f>
        <v>1281</v>
      </c>
      <c r="F232" s="8">
        <f>SUM(L232:N232)</f>
        <v>10705</v>
      </c>
      <c r="G232" s="10">
        <v>16</v>
      </c>
      <c r="H232" s="10">
        <v>76</v>
      </c>
      <c r="I232" s="8">
        <v>275</v>
      </c>
      <c r="J232" s="8">
        <v>914</v>
      </c>
      <c r="K232" s="10"/>
      <c r="L232" s="8">
        <v>2561</v>
      </c>
      <c r="M232" s="8">
        <v>7026</v>
      </c>
      <c r="N232" s="8">
        <v>1118</v>
      </c>
    </row>
    <row r="233" spans="1:15" s="36" customFormat="1" ht="15.75">
      <c r="A233" s="64" t="s">
        <v>237</v>
      </c>
      <c r="B233" s="13"/>
      <c r="C233" s="13">
        <f>ROUND((C232/B228)*10^5,1)</f>
        <v>4759</v>
      </c>
      <c r="D233" s="13" t="s">
        <v>246</v>
      </c>
      <c r="E233" s="13">
        <f>ROUND((E232/B228)*10^5,1)</f>
        <v>508.6</v>
      </c>
      <c r="F233" s="13">
        <f>ROUND((F232/B228)*10^5,1)</f>
        <v>4250.4</v>
      </c>
      <c r="G233" s="13">
        <f>ROUND((G232/B228)*10^5,1)</f>
        <v>6.4</v>
      </c>
      <c r="H233" s="13">
        <f>ROUND((H232/B228)*10^5,1)</f>
        <v>30.2</v>
      </c>
      <c r="I233" s="13">
        <f>ROUND((I232/B228)*10^5,1)</f>
        <v>109.2</v>
      </c>
      <c r="J233" s="13">
        <f>ROUND((J232/B228)*10^5,1)</f>
        <v>362.9</v>
      </c>
      <c r="K233" s="13"/>
      <c r="L233" s="13">
        <f>ROUND((L232/B228)*10^5,1)</f>
        <v>1016.8</v>
      </c>
      <c r="M233" s="13">
        <f>ROUND((M232/B228)*10^5,1)</f>
        <v>2789.7</v>
      </c>
      <c r="N233" s="13">
        <f>ROUND((N232/B228)*10^5,1)</f>
        <v>443.9</v>
      </c>
      <c r="O233" s="13"/>
    </row>
    <row r="234" spans="1:11" ht="15.75">
      <c r="A234" s="62" t="s">
        <v>98</v>
      </c>
      <c r="B234" s="41">
        <v>150982</v>
      </c>
      <c r="I234" s="10" t="s">
        <v>246</v>
      </c>
      <c r="K234" s="10"/>
    </row>
    <row r="235" spans="1:11" ht="31.5">
      <c r="A235" s="57" t="s">
        <v>61</v>
      </c>
      <c r="K235" s="10"/>
    </row>
    <row r="236" spans="1:14" ht="15.75">
      <c r="A236" s="56" t="s">
        <v>510</v>
      </c>
      <c r="B236" s="8">
        <v>38682</v>
      </c>
      <c r="C236" s="8">
        <f>(E236+F236)</f>
        <v>2343</v>
      </c>
      <c r="E236" s="8">
        <f>SUM(G236:J236)</f>
        <v>368</v>
      </c>
      <c r="F236" s="8">
        <f>SUM(L236:N236)</f>
        <v>1975</v>
      </c>
      <c r="G236" s="10">
        <v>2</v>
      </c>
      <c r="H236" s="10">
        <v>29</v>
      </c>
      <c r="I236" s="8">
        <v>73</v>
      </c>
      <c r="J236" s="8">
        <v>264</v>
      </c>
      <c r="K236" s="10"/>
      <c r="L236" s="8">
        <v>282</v>
      </c>
      <c r="M236" s="8">
        <v>1576</v>
      </c>
      <c r="N236" s="8">
        <v>117</v>
      </c>
    </row>
    <row r="237" spans="1:14" ht="15.75">
      <c r="A237" s="56" t="s">
        <v>234</v>
      </c>
      <c r="B237" s="12">
        <v>1</v>
      </c>
      <c r="C237" s="8">
        <f>(E237+F237)</f>
        <v>4951</v>
      </c>
      <c r="E237" s="8">
        <f>SUM(G237:J237)</f>
        <v>561</v>
      </c>
      <c r="F237" s="8">
        <f>SUM(L237:N237)</f>
        <v>4390</v>
      </c>
      <c r="G237" s="10">
        <v>7</v>
      </c>
      <c r="H237" s="10">
        <v>47</v>
      </c>
      <c r="I237" s="8">
        <v>96</v>
      </c>
      <c r="J237" s="8">
        <v>411</v>
      </c>
      <c r="K237" s="10"/>
      <c r="L237" s="8">
        <v>569</v>
      </c>
      <c r="M237" s="8">
        <v>3610</v>
      </c>
      <c r="N237" s="8">
        <v>211</v>
      </c>
    </row>
    <row r="238" spans="1:15" s="36" customFormat="1" ht="15.75">
      <c r="A238" s="64" t="s">
        <v>237</v>
      </c>
      <c r="B238" s="13"/>
      <c r="C238" s="13">
        <f>ROUND((C237/B234)*10^5,1)</f>
        <v>3279.2</v>
      </c>
      <c r="D238" s="13"/>
      <c r="E238" s="13">
        <f>ROUND((E237/B234)*10^5,1)</f>
        <v>371.6</v>
      </c>
      <c r="F238" s="13">
        <f>ROUND((F237/B234)*10^5,1)</f>
        <v>2907.6</v>
      </c>
      <c r="G238" s="13">
        <f>ROUND((G237/B234)*10^5,1)</f>
        <v>4.6</v>
      </c>
      <c r="H238" s="13">
        <f>ROUND((H237/B234)*10^5,1)</f>
        <v>31.1</v>
      </c>
      <c r="I238" s="13">
        <f>ROUND((I237/B234)*10^5,1)</f>
        <v>63.6</v>
      </c>
      <c r="J238" s="13">
        <f>ROUND((J237/B234)*10^5,1)</f>
        <v>272.2</v>
      </c>
      <c r="K238" s="13"/>
      <c r="L238" s="13">
        <f>ROUND((L237/B234)*10^5,1)</f>
        <v>376.9</v>
      </c>
      <c r="M238" s="13">
        <f>ROUND((M237/B234)*10^5,1)</f>
        <v>2391</v>
      </c>
      <c r="N238" s="13">
        <f>ROUND((N237/B234)*10^5,1)</f>
        <v>139.8</v>
      </c>
      <c r="O238" s="13"/>
    </row>
    <row r="239" spans="1:11" ht="15.75">
      <c r="A239" s="62" t="s">
        <v>806</v>
      </c>
      <c r="B239" s="41">
        <v>79057</v>
      </c>
      <c r="K239" s="10"/>
    </row>
    <row r="240" spans="1:15" ht="15.75">
      <c r="A240" s="56" t="s">
        <v>330</v>
      </c>
      <c r="F240" s="10" t="s">
        <v>246</v>
      </c>
      <c r="G240" s="10" t="s">
        <v>246</v>
      </c>
      <c r="H240" s="10" t="s">
        <v>246</v>
      </c>
      <c r="I240" s="10" t="s">
        <v>246</v>
      </c>
      <c r="J240" s="10" t="s">
        <v>246</v>
      </c>
      <c r="K240" s="10"/>
      <c r="L240" s="10" t="s">
        <v>246</v>
      </c>
      <c r="M240" s="10" t="s">
        <v>246</v>
      </c>
      <c r="N240" s="10" t="s">
        <v>246</v>
      </c>
      <c r="O240" s="10" t="s">
        <v>246</v>
      </c>
    </row>
    <row r="241" spans="1:14" ht="15.75">
      <c r="A241" s="56" t="s">
        <v>511</v>
      </c>
      <c r="B241" s="8">
        <v>53893</v>
      </c>
      <c r="C241" s="8">
        <f>(E241+F241)</f>
        <v>2302</v>
      </c>
      <c r="E241" s="8">
        <f>SUM(G241:J241)</f>
        <v>90</v>
      </c>
      <c r="F241" s="8">
        <f>SUM(L241:N241)</f>
        <v>2212</v>
      </c>
      <c r="G241" s="10">
        <v>1</v>
      </c>
      <c r="H241" s="10">
        <v>16</v>
      </c>
      <c r="I241" s="8">
        <v>19</v>
      </c>
      <c r="J241" s="8">
        <v>54</v>
      </c>
      <c r="K241" s="10"/>
      <c r="L241" s="8">
        <v>201</v>
      </c>
      <c r="M241" s="8">
        <v>1953</v>
      </c>
      <c r="N241" s="8">
        <v>58</v>
      </c>
    </row>
    <row r="242" spans="1:14" ht="15.75">
      <c r="A242" s="56" t="s">
        <v>234</v>
      </c>
      <c r="B242" s="12">
        <v>1</v>
      </c>
      <c r="C242" s="8">
        <f>(E242+F242)</f>
        <v>2953</v>
      </c>
      <c r="E242" s="8">
        <f>SUM(G242:J242)</f>
        <v>169</v>
      </c>
      <c r="F242" s="8">
        <f>SUM(L242:N242)</f>
        <v>2784</v>
      </c>
      <c r="G242" s="10">
        <v>1</v>
      </c>
      <c r="H242" s="10">
        <v>31</v>
      </c>
      <c r="I242" s="8">
        <v>24</v>
      </c>
      <c r="J242" s="8">
        <v>113</v>
      </c>
      <c r="K242" s="10"/>
      <c r="L242" s="8">
        <v>279</v>
      </c>
      <c r="M242" s="8">
        <v>2415</v>
      </c>
      <c r="N242" s="8">
        <v>90</v>
      </c>
    </row>
    <row r="243" spans="1:14" ht="15.75">
      <c r="A243" s="56" t="s">
        <v>237</v>
      </c>
      <c r="C243" s="14">
        <f>ROUND((C242/B239)*10^5,1)</f>
        <v>3735.3</v>
      </c>
      <c r="D243" s="14"/>
      <c r="E243" s="13">
        <f>ROUND((E242/B239)*10^5,1)</f>
        <v>213.8</v>
      </c>
      <c r="F243" s="13">
        <f>ROUND((F242/B239)*10^5,1)</f>
        <v>3521.5</v>
      </c>
      <c r="G243" s="14">
        <f>ROUND((G242/B239)*10^5,1)</f>
        <v>1.3</v>
      </c>
      <c r="H243" s="14">
        <f>ROUND((H242/B239)*10^5,1)</f>
        <v>39.2</v>
      </c>
      <c r="I243" s="14">
        <f>ROUND((I242/B239)*10^5,1)</f>
        <v>30.4</v>
      </c>
      <c r="J243" s="14">
        <f>ROUND((J242/B239)*10^5,1)</f>
        <v>142.9</v>
      </c>
      <c r="K243" s="14"/>
      <c r="L243" s="14">
        <f>ROUND((L242/B239)*10^5,1)</f>
        <v>352.9</v>
      </c>
      <c r="M243" s="14">
        <f>ROUND((M242/B239)*10^5,1)</f>
        <v>3054.8</v>
      </c>
      <c r="N243" s="14">
        <f>ROUND((N242/B239)*10^5,1)</f>
        <v>113.8</v>
      </c>
    </row>
    <row r="244" spans="1:11" ht="15.75">
      <c r="A244" s="62" t="s">
        <v>102</v>
      </c>
      <c r="B244" s="41">
        <v>197448</v>
      </c>
      <c r="K244" s="10"/>
    </row>
    <row r="245" spans="1:15" ht="15.75">
      <c r="A245" s="56" t="s">
        <v>331</v>
      </c>
      <c r="C245" s="10" t="s">
        <v>246</v>
      </c>
      <c r="F245" s="10" t="s">
        <v>246</v>
      </c>
      <c r="G245" s="10" t="s">
        <v>246</v>
      </c>
      <c r="H245" s="10" t="s">
        <v>246</v>
      </c>
      <c r="I245" s="10" t="s">
        <v>246</v>
      </c>
      <c r="J245" s="10" t="s">
        <v>246</v>
      </c>
      <c r="K245" s="10"/>
      <c r="L245" s="10" t="s">
        <v>246</v>
      </c>
      <c r="M245" s="10" t="s">
        <v>246</v>
      </c>
      <c r="N245" s="10" t="s">
        <v>246</v>
      </c>
      <c r="O245" s="10" t="s">
        <v>246</v>
      </c>
    </row>
    <row r="246" spans="1:11" ht="15.75">
      <c r="A246" s="56" t="s">
        <v>487</v>
      </c>
      <c r="D246" s="10" t="s">
        <v>246</v>
      </c>
      <c r="K246" s="10"/>
    </row>
    <row r="247" spans="1:14" ht="15.75">
      <c r="A247" s="56" t="s">
        <v>677</v>
      </c>
      <c r="B247" s="8">
        <v>47602</v>
      </c>
      <c r="C247" s="8">
        <f>(E247+F247)</f>
        <v>2394</v>
      </c>
      <c r="E247" s="8">
        <f>SUM(G247:J247)</f>
        <v>184</v>
      </c>
      <c r="F247" s="8">
        <f>SUM(L247:N247)</f>
        <v>2210</v>
      </c>
      <c r="G247" s="10">
        <v>1</v>
      </c>
      <c r="H247" s="10">
        <v>29</v>
      </c>
      <c r="I247" s="8">
        <v>41</v>
      </c>
      <c r="J247" s="8">
        <v>113</v>
      </c>
      <c r="K247" s="10"/>
      <c r="L247" s="8">
        <v>453</v>
      </c>
      <c r="M247" s="8">
        <v>1568</v>
      </c>
      <c r="N247" s="8">
        <v>189</v>
      </c>
    </row>
    <row r="248" spans="1:14" ht="15.75">
      <c r="A248" s="56" t="s">
        <v>678</v>
      </c>
      <c r="B248" s="8">
        <v>26159</v>
      </c>
      <c r="C248" s="8">
        <f>(E248+F248)</f>
        <v>878</v>
      </c>
      <c r="E248" s="8">
        <f>SUM(G248:J248)</f>
        <v>101</v>
      </c>
      <c r="F248" s="8">
        <f>SUM(L248:N248)</f>
        <v>777</v>
      </c>
      <c r="G248" s="11">
        <v>1</v>
      </c>
      <c r="H248" s="10">
        <v>8</v>
      </c>
      <c r="I248" s="8">
        <v>7</v>
      </c>
      <c r="J248" s="8">
        <v>85</v>
      </c>
      <c r="K248" s="10"/>
      <c r="L248" s="8">
        <v>214</v>
      </c>
      <c r="M248" s="8">
        <v>532</v>
      </c>
      <c r="N248" s="8">
        <v>31</v>
      </c>
    </row>
    <row r="249" spans="1:14" ht="15.75">
      <c r="A249" s="56" t="s">
        <v>234</v>
      </c>
      <c r="B249" s="12">
        <v>1</v>
      </c>
      <c r="C249" s="8">
        <f>(E249+F249)</f>
        <v>7450</v>
      </c>
      <c r="E249" s="8">
        <f>SUM(G249:J249)</f>
        <v>678</v>
      </c>
      <c r="F249" s="8">
        <f>SUM(L249:N249)</f>
        <v>6772</v>
      </c>
      <c r="G249" s="10">
        <v>4</v>
      </c>
      <c r="H249" s="10">
        <v>65</v>
      </c>
      <c r="I249" s="8">
        <v>125</v>
      </c>
      <c r="J249" s="8">
        <v>484</v>
      </c>
      <c r="K249" s="10"/>
      <c r="L249" s="8">
        <v>1708</v>
      </c>
      <c r="M249" s="8">
        <v>4422</v>
      </c>
      <c r="N249" s="8">
        <v>642</v>
      </c>
    </row>
    <row r="250" spans="1:14" ht="15.75">
      <c r="A250" s="64" t="s">
        <v>237</v>
      </c>
      <c r="B250" s="10" t="s">
        <v>246</v>
      </c>
      <c r="C250" s="13">
        <f>ROUND((C249/B244)*10^5,1)</f>
        <v>3773.1</v>
      </c>
      <c r="D250" s="14" t="s">
        <v>246</v>
      </c>
      <c r="E250" s="13">
        <f>ROUND((E249/B244)*10^5,1)</f>
        <v>343.4</v>
      </c>
      <c r="F250" s="13">
        <f>ROUND((F249/B244)*10^5,1)</f>
        <v>3429.8</v>
      </c>
      <c r="G250" s="13">
        <f>ROUND((G249/B244)*10^5,1)</f>
        <v>2</v>
      </c>
      <c r="H250" s="13">
        <f>ROUND((H249/B244)*10^5,1)</f>
        <v>32.9</v>
      </c>
      <c r="I250" s="13">
        <f>ROUND((I249/B244)*10^5,1)</f>
        <v>63.3</v>
      </c>
      <c r="J250" s="13">
        <f>ROUND((J249/B244)*10^5,1)</f>
        <v>245.1</v>
      </c>
      <c r="K250" s="14" t="e">
        <f>ROUND((K249/J244)*10^5,1)</f>
        <v>#DIV/0!</v>
      </c>
      <c r="L250" s="13">
        <f>ROUND((L249/B244)*10^5,1)</f>
        <v>865</v>
      </c>
      <c r="M250" s="13">
        <f>ROUND((M249/B244)*10^5,1)</f>
        <v>2239.6</v>
      </c>
      <c r="N250" s="13">
        <f>ROUND((N249/B244)*10^5,1)</f>
        <v>325.1</v>
      </c>
    </row>
    <row r="251" spans="1:13" ht="15.75">
      <c r="A251" s="62" t="s">
        <v>813</v>
      </c>
      <c r="B251" s="41">
        <v>500895</v>
      </c>
      <c r="D251" s="10" t="s">
        <v>246</v>
      </c>
      <c r="E251" s="10" t="s">
        <v>246</v>
      </c>
      <c r="F251" s="10" t="s">
        <v>246</v>
      </c>
      <c r="K251" s="10"/>
      <c r="M251" s="10" t="s">
        <v>246</v>
      </c>
    </row>
    <row r="252" spans="1:11" ht="15.75">
      <c r="A252" s="56" t="s">
        <v>332</v>
      </c>
      <c r="E252" s="10" t="s">
        <v>246</v>
      </c>
      <c r="K252" s="10"/>
    </row>
    <row r="253" spans="1:14" ht="15.75">
      <c r="A253" s="56" t="s">
        <v>512</v>
      </c>
      <c r="B253" s="8">
        <v>352386</v>
      </c>
      <c r="C253" s="8">
        <f>(E253+F253)</f>
        <v>18937</v>
      </c>
      <c r="E253" s="8">
        <f>SUM(G253:J253)</f>
        <v>1933</v>
      </c>
      <c r="F253" s="8">
        <f>SUM(L253:N253)</f>
        <v>17004</v>
      </c>
      <c r="G253" s="10">
        <v>25</v>
      </c>
      <c r="H253" s="10">
        <v>252</v>
      </c>
      <c r="I253" s="8">
        <v>553</v>
      </c>
      <c r="J253" s="8">
        <v>1103</v>
      </c>
      <c r="K253" s="10"/>
      <c r="L253" s="8">
        <v>2933</v>
      </c>
      <c r="M253" s="8">
        <v>12968</v>
      </c>
      <c r="N253" s="8">
        <v>1103</v>
      </c>
    </row>
    <row r="254" spans="1:14" ht="15.75">
      <c r="A254" s="56" t="s">
        <v>234</v>
      </c>
      <c r="B254" s="12">
        <v>0.999</v>
      </c>
      <c r="C254" s="8">
        <f>(E254+F254)</f>
        <v>21532</v>
      </c>
      <c r="E254" s="8">
        <f>SUM(G254:J254)</f>
        <v>2232</v>
      </c>
      <c r="F254" s="8">
        <f>SUM(L254:N254)</f>
        <v>19300</v>
      </c>
      <c r="G254" s="10">
        <v>28</v>
      </c>
      <c r="H254" s="10">
        <v>245</v>
      </c>
      <c r="I254" s="8">
        <v>536</v>
      </c>
      <c r="J254" s="8">
        <v>1423</v>
      </c>
      <c r="K254" s="10"/>
      <c r="L254" s="8">
        <v>3498</v>
      </c>
      <c r="M254" s="8">
        <v>14462</v>
      </c>
      <c r="N254" s="8">
        <v>1340</v>
      </c>
    </row>
    <row r="255" spans="1:14" ht="15.75">
      <c r="A255" s="56" t="s">
        <v>235</v>
      </c>
      <c r="B255" s="12">
        <v>1</v>
      </c>
      <c r="C255" s="8">
        <f>(E255+F255)</f>
        <v>21564</v>
      </c>
      <c r="E255" s="8">
        <f>SUM(G255:J255)</f>
        <v>2234</v>
      </c>
      <c r="F255" s="8">
        <f>SUM(L255:N255)</f>
        <v>19330</v>
      </c>
      <c r="G255" s="10">
        <v>28</v>
      </c>
      <c r="H255" s="10">
        <v>245</v>
      </c>
      <c r="I255" s="8">
        <v>537</v>
      </c>
      <c r="J255" s="8">
        <v>1424</v>
      </c>
      <c r="K255" s="10"/>
      <c r="L255" s="8">
        <v>3503</v>
      </c>
      <c r="M255" s="8">
        <v>14484</v>
      </c>
      <c r="N255" s="8">
        <v>1343</v>
      </c>
    </row>
    <row r="256" spans="1:15" s="36" customFormat="1" ht="15.75">
      <c r="A256" s="64" t="s">
        <v>237</v>
      </c>
      <c r="B256" s="13"/>
      <c r="C256" s="13">
        <f>ROUND((C255/B251)*10^5,1)</f>
        <v>4305.1</v>
      </c>
      <c r="D256" s="13"/>
      <c r="E256" s="13">
        <f>ROUND((E255/B251)*10^5,1)</f>
        <v>446</v>
      </c>
      <c r="F256" s="13">
        <f>ROUND((F255/B251)*10^5,1)</f>
        <v>3859.1</v>
      </c>
      <c r="G256" s="13">
        <f>ROUND((G255/B251)*10^5,1)</f>
        <v>5.6</v>
      </c>
      <c r="H256" s="13">
        <f>ROUND((H255/B251)*10^5,1)</f>
        <v>48.9</v>
      </c>
      <c r="I256" s="13">
        <f>ROUND((I255/B251)*10^5,1)</f>
        <v>107.2</v>
      </c>
      <c r="J256" s="13">
        <f>ROUND((J255/B251)*10^5,1)</f>
        <v>284.3</v>
      </c>
      <c r="K256" s="13" t="e">
        <f>ROUND((K255/J251)*10^5,1)</f>
        <v>#DIV/0!</v>
      </c>
      <c r="L256" s="13">
        <f>ROUND((L255/B251)*10^5,1)</f>
        <v>699.3</v>
      </c>
      <c r="M256" s="13">
        <f>ROUND((M255/B251)*10^5,1)</f>
        <v>2891.6</v>
      </c>
      <c r="N256" s="13">
        <f>ROUND((N255/B251)*10^5,1)</f>
        <v>268.1</v>
      </c>
      <c r="O256" s="13"/>
    </row>
    <row r="257" spans="1:11" ht="15.75">
      <c r="A257" s="62" t="s">
        <v>818</v>
      </c>
      <c r="B257" s="41">
        <v>129805</v>
      </c>
      <c r="H257" s="10" t="s">
        <v>246</v>
      </c>
      <c r="K257" s="10"/>
    </row>
    <row r="258" spans="1:15" ht="15.75">
      <c r="A258" s="56" t="s">
        <v>333</v>
      </c>
      <c r="E258" s="10" t="s">
        <v>246</v>
      </c>
      <c r="F258" s="10" t="s">
        <v>246</v>
      </c>
      <c r="G258" s="10" t="s">
        <v>246</v>
      </c>
      <c r="H258" s="10" t="s">
        <v>246</v>
      </c>
      <c r="I258" s="10" t="s">
        <v>246</v>
      </c>
      <c r="J258" s="10" t="s">
        <v>246</v>
      </c>
      <c r="K258" s="10"/>
      <c r="L258" s="10" t="s">
        <v>246</v>
      </c>
      <c r="M258" s="10" t="s">
        <v>246</v>
      </c>
      <c r="N258" s="10" t="s">
        <v>246</v>
      </c>
      <c r="O258" s="10" t="s">
        <v>246</v>
      </c>
    </row>
    <row r="259" spans="1:14" ht="15.75">
      <c r="A259" s="56" t="s">
        <v>513</v>
      </c>
      <c r="B259" s="8">
        <v>79347</v>
      </c>
      <c r="C259" s="8">
        <f>(E259+F259)</f>
        <v>4019</v>
      </c>
      <c r="E259" s="8">
        <f>SUM(G259:J259)</f>
        <v>333</v>
      </c>
      <c r="F259" s="8">
        <f>SUM(L259:N259)</f>
        <v>3686</v>
      </c>
      <c r="G259" s="10">
        <v>2</v>
      </c>
      <c r="H259" s="10">
        <v>13</v>
      </c>
      <c r="I259" s="8">
        <v>99</v>
      </c>
      <c r="J259" s="8">
        <v>219</v>
      </c>
      <c r="K259" s="10"/>
      <c r="L259" s="8">
        <v>594</v>
      </c>
      <c r="M259" s="8">
        <v>2923</v>
      </c>
      <c r="N259" s="8">
        <v>169</v>
      </c>
    </row>
    <row r="260" spans="1:14" ht="15.75">
      <c r="A260" s="56" t="s">
        <v>234</v>
      </c>
      <c r="B260" s="12">
        <v>1</v>
      </c>
      <c r="C260" s="8">
        <f>(E260+F260)</f>
        <v>5325</v>
      </c>
      <c r="E260" s="8">
        <f>SUM(G260:J260)</f>
        <v>413</v>
      </c>
      <c r="F260" s="8">
        <f>SUM(L260:N260)</f>
        <v>4912</v>
      </c>
      <c r="G260" s="10">
        <v>4</v>
      </c>
      <c r="H260" s="10">
        <v>21</v>
      </c>
      <c r="I260" s="8">
        <v>110</v>
      </c>
      <c r="J260" s="8">
        <v>278</v>
      </c>
      <c r="K260" s="10"/>
      <c r="L260" s="8">
        <v>795</v>
      </c>
      <c r="M260" s="8">
        <v>3897</v>
      </c>
      <c r="N260" s="8">
        <v>220</v>
      </c>
    </row>
    <row r="261" spans="1:15" s="36" customFormat="1" ht="15.75">
      <c r="A261" s="64" t="s">
        <v>237</v>
      </c>
      <c r="B261" s="13"/>
      <c r="C261" s="13">
        <f>ROUND((C260/B257)*10^5,1)</f>
        <v>4102.3</v>
      </c>
      <c r="D261" s="13"/>
      <c r="E261" s="13">
        <f>ROUND((E260/B257)*10^5,1)</f>
        <v>318.2</v>
      </c>
      <c r="F261" s="13">
        <f>ROUND((F260/B257)*10^5,1)</f>
        <v>3784.1</v>
      </c>
      <c r="G261" s="13">
        <f>ROUND((G260/B257)*10^5,1)</f>
        <v>3.1</v>
      </c>
      <c r="H261" s="13">
        <f>ROUND((H260/B257)*10^5,1)</f>
        <v>16.2</v>
      </c>
      <c r="I261" s="13">
        <f>ROUND((I260/B257)*10^5,1)</f>
        <v>84.7</v>
      </c>
      <c r="J261" s="13">
        <f>ROUND((J260/B257)*10^5,1)</f>
        <v>214.2</v>
      </c>
      <c r="K261" s="13"/>
      <c r="L261" s="13">
        <f>ROUND((L260/B257)*10^5,1)</f>
        <v>612.5</v>
      </c>
      <c r="M261" s="13">
        <f>ROUND((M260/B257)*10^5,1)</f>
        <v>3002.2</v>
      </c>
      <c r="N261" s="13">
        <f>ROUND((N260/B257)*10^5,1)</f>
        <v>169.5</v>
      </c>
      <c r="O261" s="13"/>
    </row>
    <row r="262" spans="1:11" ht="15.75">
      <c r="A262" s="62" t="s">
        <v>778</v>
      </c>
      <c r="B262" s="41">
        <v>279313</v>
      </c>
      <c r="K262" s="10"/>
    </row>
    <row r="263" spans="1:11" ht="31.5">
      <c r="A263" s="57" t="s">
        <v>41</v>
      </c>
      <c r="K263" s="10"/>
    </row>
    <row r="264" spans="1:14" ht="15.75">
      <c r="A264" s="56" t="s">
        <v>514</v>
      </c>
      <c r="B264" s="8">
        <v>185701</v>
      </c>
      <c r="C264" s="8">
        <f>(E264+F264)</f>
        <v>12345</v>
      </c>
      <c r="E264" s="8">
        <f>SUM(G264:J264)</f>
        <v>988</v>
      </c>
      <c r="F264" s="8">
        <f>SUM(L264:N264)</f>
        <v>11357</v>
      </c>
      <c r="G264" s="10">
        <v>16</v>
      </c>
      <c r="H264" s="10">
        <v>27</v>
      </c>
      <c r="I264" s="8">
        <v>459</v>
      </c>
      <c r="J264" s="8">
        <v>486</v>
      </c>
      <c r="K264" s="10"/>
      <c r="L264" s="8">
        <v>1611</v>
      </c>
      <c r="M264" s="8">
        <v>8587</v>
      </c>
      <c r="N264" s="8">
        <v>1159</v>
      </c>
    </row>
    <row r="265" spans="1:14" ht="15.75">
      <c r="A265" s="56" t="s">
        <v>234</v>
      </c>
      <c r="B265" s="12">
        <v>0.9</v>
      </c>
      <c r="C265" s="8">
        <f>(E265+F265)</f>
        <v>13864</v>
      </c>
      <c r="E265" s="8">
        <f>SUM(G265:J265)</f>
        <v>1165</v>
      </c>
      <c r="F265" s="8">
        <f>SUM(L265:N265)</f>
        <v>12699</v>
      </c>
      <c r="G265" s="10">
        <v>21</v>
      </c>
      <c r="H265" s="10">
        <v>34</v>
      </c>
      <c r="I265" s="8">
        <v>501</v>
      </c>
      <c r="J265" s="8">
        <v>609</v>
      </c>
      <c r="K265" s="10"/>
      <c r="L265" s="8">
        <v>1959</v>
      </c>
      <c r="M265" s="8">
        <v>9447</v>
      </c>
      <c r="N265" s="8">
        <v>1293</v>
      </c>
    </row>
    <row r="266" spans="1:14" ht="15.75">
      <c r="A266" s="56" t="s">
        <v>235</v>
      </c>
      <c r="B266" s="12">
        <v>1</v>
      </c>
      <c r="C266" s="8">
        <f>(E266+F266)</f>
        <v>14559</v>
      </c>
      <c r="E266" s="8">
        <f>SUM(G266:J266)</f>
        <v>1224</v>
      </c>
      <c r="F266" s="8">
        <f>SUM(L266:N266)</f>
        <v>13335</v>
      </c>
      <c r="G266" s="10">
        <v>19</v>
      </c>
      <c r="H266" s="10">
        <v>40</v>
      </c>
      <c r="I266" s="8">
        <v>515</v>
      </c>
      <c r="J266" s="8">
        <v>650</v>
      </c>
      <c r="K266" s="10"/>
      <c r="L266" s="8">
        <v>2102</v>
      </c>
      <c r="M266" s="8">
        <v>9885</v>
      </c>
      <c r="N266" s="8">
        <v>1348</v>
      </c>
    </row>
    <row r="267" spans="1:15" s="36" customFormat="1" ht="15.75">
      <c r="A267" s="64" t="s">
        <v>237</v>
      </c>
      <c r="B267" s="13"/>
      <c r="C267" s="13">
        <f>ROUND((C266/B262)*10^5,1)</f>
        <v>5212.4</v>
      </c>
      <c r="D267" s="13"/>
      <c r="E267" s="13">
        <f>ROUND((E266/B262)*10^5,1)</f>
        <v>438.2</v>
      </c>
      <c r="F267" s="13">
        <f>ROUND((F266/B262)*10^5,1)</f>
        <v>4774.2</v>
      </c>
      <c r="G267" s="13">
        <f>ROUND((G266/B262)*10^5,1)</f>
        <v>6.8</v>
      </c>
      <c r="H267" s="13">
        <f>ROUND((H266/B262)*10^5,1)</f>
        <v>14.3</v>
      </c>
      <c r="I267" s="13">
        <f>ROUND((I266/B262)*10^5,1)</f>
        <v>184.4</v>
      </c>
      <c r="J267" s="13">
        <f>ROUND((J266/B262)*10^5,1)</f>
        <v>232.7</v>
      </c>
      <c r="K267" s="13"/>
      <c r="L267" s="13">
        <f>ROUND((L266/B262)*10^5,1)</f>
        <v>752.6</v>
      </c>
      <c r="M267" s="13">
        <f>ROUND((M266/B262)*10^5,1)</f>
        <v>3539</v>
      </c>
      <c r="N267" s="13">
        <f>ROUND((N266/B262)*10^5,1)</f>
        <v>482.6</v>
      </c>
      <c r="O267" s="13"/>
    </row>
    <row r="268" spans="1:11" ht="15.75">
      <c r="A268" s="62" t="s">
        <v>821</v>
      </c>
      <c r="B268" s="41">
        <v>1474637</v>
      </c>
      <c r="K268" s="10"/>
    </row>
    <row r="269" spans="1:14" ht="31.5">
      <c r="A269" s="57" t="s">
        <v>62</v>
      </c>
      <c r="F269" s="10" t="s">
        <v>246</v>
      </c>
      <c r="G269" s="10" t="s">
        <v>246</v>
      </c>
      <c r="H269" s="10" t="s">
        <v>246</v>
      </c>
      <c r="I269" s="10" t="s">
        <v>246</v>
      </c>
      <c r="J269" s="10" t="s">
        <v>246</v>
      </c>
      <c r="K269" s="10"/>
      <c r="L269" s="10" t="s">
        <v>246</v>
      </c>
      <c r="M269" s="10" t="s">
        <v>246</v>
      </c>
      <c r="N269" s="10" t="s">
        <v>246</v>
      </c>
    </row>
    <row r="270" spans="1:14" ht="15.75">
      <c r="A270" s="56" t="s">
        <v>515</v>
      </c>
      <c r="B270" s="8">
        <v>673401</v>
      </c>
      <c r="C270" s="8">
        <f>(E270+F270)</f>
        <v>61292</v>
      </c>
      <c r="E270" s="8">
        <f>SUM(G270:J270)</f>
        <v>5755</v>
      </c>
      <c r="F270" s="8">
        <f>SUM(L270:N270)</f>
        <v>55537</v>
      </c>
      <c r="G270" s="10">
        <v>71</v>
      </c>
      <c r="H270" s="10">
        <v>638</v>
      </c>
      <c r="I270" s="8">
        <v>3026</v>
      </c>
      <c r="J270" s="8">
        <v>2020</v>
      </c>
      <c r="K270" s="10"/>
      <c r="L270" s="8">
        <v>14090</v>
      </c>
      <c r="M270" s="8">
        <v>34625</v>
      </c>
      <c r="N270" s="8">
        <v>6822</v>
      </c>
    </row>
    <row r="271" spans="1:14" ht="15.75">
      <c r="A271" s="56" t="s">
        <v>234</v>
      </c>
      <c r="B271" s="12">
        <v>0.814</v>
      </c>
      <c r="C271" s="8">
        <f>(E271+F271)</f>
        <v>82438</v>
      </c>
      <c r="E271" s="8">
        <f>SUM(G271:J271)</f>
        <v>6823</v>
      </c>
      <c r="F271" s="8">
        <f>SUM(L271:N271)</f>
        <v>75615</v>
      </c>
      <c r="G271" s="10">
        <v>82</v>
      </c>
      <c r="H271" s="10">
        <v>791</v>
      </c>
      <c r="I271" s="8">
        <v>3499</v>
      </c>
      <c r="J271" s="8">
        <v>2451</v>
      </c>
      <c r="K271" s="10"/>
      <c r="L271" s="8">
        <v>17746</v>
      </c>
      <c r="M271" s="8">
        <v>49801</v>
      </c>
      <c r="N271" s="8">
        <v>8068</v>
      </c>
    </row>
    <row r="272" spans="1:14" ht="15.75">
      <c r="A272" s="56" t="s">
        <v>235</v>
      </c>
      <c r="B272" s="12">
        <v>1</v>
      </c>
      <c r="C272" s="8">
        <f>(E272+F272)</f>
        <v>90181</v>
      </c>
      <c r="E272" s="8">
        <f>SUM(G272:J272)</f>
        <v>7205</v>
      </c>
      <c r="F272" s="8">
        <f>SUM(L272:N272)</f>
        <v>82976</v>
      </c>
      <c r="G272" s="10">
        <v>87</v>
      </c>
      <c r="H272" s="10">
        <v>857</v>
      </c>
      <c r="I272" s="8">
        <v>3625</v>
      </c>
      <c r="J272" s="8">
        <v>2636</v>
      </c>
      <c r="K272" s="10"/>
      <c r="L272" s="8">
        <v>19083</v>
      </c>
      <c r="M272" s="8">
        <v>55377</v>
      </c>
      <c r="N272" s="8">
        <v>8516</v>
      </c>
    </row>
    <row r="273" spans="1:15" s="36" customFormat="1" ht="15.75">
      <c r="A273" s="64" t="s">
        <v>237</v>
      </c>
      <c r="B273" s="13"/>
      <c r="C273" s="13">
        <f>ROUND((C272/B268)*10^5,1)</f>
        <v>6115.5</v>
      </c>
      <c r="D273" s="13"/>
      <c r="E273" s="13">
        <f>ROUND((E272/B268)*10^5,1)</f>
        <v>488.6</v>
      </c>
      <c r="F273" s="13">
        <f>ROUND((F272/B268)*10^5,1)</f>
        <v>5626.9</v>
      </c>
      <c r="G273" s="13">
        <f>ROUND((G272/B268)*10^5,1)</f>
        <v>5.9</v>
      </c>
      <c r="H273" s="13">
        <f>ROUND((H272/B268)*10^5,1)</f>
        <v>58.1</v>
      </c>
      <c r="I273" s="13">
        <f>ROUND((I272/B268)*10^5,1)</f>
        <v>245.8</v>
      </c>
      <c r="J273" s="13">
        <f>ROUND((J272/B268)*10^5,1)</f>
        <v>178.8</v>
      </c>
      <c r="K273" s="13"/>
      <c r="L273" s="13">
        <f>ROUND((L272/B268)*10^5,1)</f>
        <v>1294.1</v>
      </c>
      <c r="M273" s="13">
        <f>ROUND((M272/B268)*10^5,1)</f>
        <v>3755.3</v>
      </c>
      <c r="N273" s="13">
        <f>ROUND((N272/B268)*10^5,1)</f>
        <v>577.5</v>
      </c>
      <c r="O273" s="13"/>
    </row>
    <row r="274" spans="1:11" ht="15.75">
      <c r="A274" s="62" t="s">
        <v>78</v>
      </c>
      <c r="B274" s="41">
        <v>394566</v>
      </c>
      <c r="D274" s="10" t="s">
        <v>246</v>
      </c>
      <c r="K274" s="10"/>
    </row>
    <row r="275" spans="1:11" ht="15.75">
      <c r="A275" s="56" t="s">
        <v>334</v>
      </c>
      <c r="K275" s="10"/>
    </row>
    <row r="276" spans="1:15" ht="15.75">
      <c r="A276" s="56" t="s">
        <v>516</v>
      </c>
      <c r="B276" s="8">
        <v>285506</v>
      </c>
      <c r="C276" s="8">
        <f>(E276+F276)</f>
        <v>20375</v>
      </c>
      <c r="E276" s="8">
        <f>SUM(G276:J276)</f>
        <v>2485</v>
      </c>
      <c r="F276" s="8">
        <f>SUM(L276:N276)</f>
        <v>17890</v>
      </c>
      <c r="G276" s="10">
        <v>15</v>
      </c>
      <c r="H276" s="10">
        <v>194</v>
      </c>
      <c r="I276" s="8">
        <v>388</v>
      </c>
      <c r="J276" s="8">
        <v>1888</v>
      </c>
      <c r="K276" s="10"/>
      <c r="L276" s="8">
        <v>3521</v>
      </c>
      <c r="M276" s="8">
        <v>12859</v>
      </c>
      <c r="N276" s="8">
        <v>1510</v>
      </c>
      <c r="O276" s="10" t="s">
        <v>246</v>
      </c>
    </row>
    <row r="277" spans="1:14" ht="15.75">
      <c r="A277" s="56" t="s">
        <v>234</v>
      </c>
      <c r="B277" s="12">
        <v>1</v>
      </c>
      <c r="C277" s="8">
        <f>(E277+F277)</f>
        <v>24171</v>
      </c>
      <c r="E277" s="8">
        <f>SUM(G277:J277)</f>
        <v>2747</v>
      </c>
      <c r="F277" s="8">
        <f>SUM(L277:N277)</f>
        <v>21424</v>
      </c>
      <c r="G277" s="10">
        <v>19</v>
      </c>
      <c r="H277" s="10">
        <v>249</v>
      </c>
      <c r="I277" s="8">
        <v>413</v>
      </c>
      <c r="J277" s="8">
        <v>2066</v>
      </c>
      <c r="K277" s="10"/>
      <c r="L277" s="8">
        <v>4446</v>
      </c>
      <c r="M277" s="8">
        <v>15287</v>
      </c>
      <c r="N277" s="8">
        <v>1691</v>
      </c>
    </row>
    <row r="278" spans="1:15" s="36" customFormat="1" ht="15.75">
      <c r="A278" s="64" t="s">
        <v>237</v>
      </c>
      <c r="B278" s="13"/>
      <c r="C278" s="13">
        <f>ROUND((C277/B274)*10^5,1)</f>
        <v>6126</v>
      </c>
      <c r="D278" s="13"/>
      <c r="E278" s="13">
        <f>ROUND((E277/B274)*10^5,1)</f>
        <v>696.2</v>
      </c>
      <c r="F278" s="13">
        <f>ROUND((F277/B274)*10^5,1)</f>
        <v>5429.8</v>
      </c>
      <c r="G278" s="13">
        <f>ROUND((G277/B274)*10^5,1)</f>
        <v>4.8</v>
      </c>
      <c r="H278" s="13">
        <f>ROUND((H277/B274)*10^5,1)</f>
        <v>63.1</v>
      </c>
      <c r="I278" s="13">
        <f>ROUND((I277/B274)*10^5,1)</f>
        <v>104.7</v>
      </c>
      <c r="J278" s="13">
        <f>ROUND((J277/B274)*10^5,1)</f>
        <v>523.6</v>
      </c>
      <c r="K278" s="13"/>
      <c r="L278" s="13">
        <f>ROUND((L277/B274)*10^5,1)</f>
        <v>1126.8</v>
      </c>
      <c r="M278" s="13">
        <f>ROUND((M277/B274)*10^5,1)</f>
        <v>3874.4</v>
      </c>
      <c r="N278" s="13">
        <f>ROUND((N277/B274)*10^5,1)</f>
        <v>428.6</v>
      </c>
      <c r="O278" s="13"/>
    </row>
    <row r="279" spans="1:11" ht="18.75">
      <c r="A279" s="62" t="s">
        <v>107</v>
      </c>
      <c r="B279" s="41">
        <v>98520</v>
      </c>
      <c r="K279" s="10"/>
    </row>
    <row r="280" spans="1:14" ht="15.75">
      <c r="A280" s="56" t="s">
        <v>42</v>
      </c>
      <c r="F280" s="10" t="s">
        <v>246</v>
      </c>
      <c r="G280" s="10" t="s">
        <v>246</v>
      </c>
      <c r="H280" s="10" t="s">
        <v>246</v>
      </c>
      <c r="I280" s="10" t="s">
        <v>246</v>
      </c>
      <c r="J280" s="10" t="s">
        <v>246</v>
      </c>
      <c r="K280" s="10"/>
      <c r="L280" s="10" t="s">
        <v>246</v>
      </c>
      <c r="M280" s="10" t="s">
        <v>246</v>
      </c>
      <c r="N280" s="10" t="s">
        <v>246</v>
      </c>
    </row>
    <row r="281" spans="1:14" ht="15.75">
      <c r="A281" s="56" t="s">
        <v>827</v>
      </c>
      <c r="B281" s="8">
        <v>21675</v>
      </c>
      <c r="C281" s="8">
        <f>(E281+F281)</f>
        <v>1389</v>
      </c>
      <c r="E281" s="8">
        <f>SUM(G281:J281)</f>
        <v>171</v>
      </c>
      <c r="F281" s="8">
        <f>SUM(L281:N281)</f>
        <v>1218</v>
      </c>
      <c r="G281" s="10" t="s">
        <v>259</v>
      </c>
      <c r="H281" s="10">
        <v>6</v>
      </c>
      <c r="I281" s="8">
        <v>14</v>
      </c>
      <c r="J281" s="8">
        <v>151</v>
      </c>
      <c r="K281" s="10"/>
      <c r="L281" s="8">
        <v>221</v>
      </c>
      <c r="M281" s="8">
        <v>963</v>
      </c>
      <c r="N281" s="8">
        <v>34</v>
      </c>
    </row>
    <row r="282" spans="1:14" ht="15.75">
      <c r="A282" s="56" t="s">
        <v>234</v>
      </c>
      <c r="B282" s="12">
        <v>0.79</v>
      </c>
      <c r="C282" s="8">
        <f>(E282+F282)</f>
        <v>2737</v>
      </c>
      <c r="E282" s="8">
        <f>SUM(G282:J282)</f>
        <v>340</v>
      </c>
      <c r="F282" s="8">
        <f>SUM(L282:N282)</f>
        <v>2397</v>
      </c>
      <c r="G282" s="10" t="s">
        <v>259</v>
      </c>
      <c r="H282" s="10">
        <v>25</v>
      </c>
      <c r="I282" s="8">
        <v>27</v>
      </c>
      <c r="J282" s="8">
        <v>288</v>
      </c>
      <c r="K282" s="10"/>
      <c r="L282" s="8">
        <v>483</v>
      </c>
      <c r="M282" s="8">
        <v>1821</v>
      </c>
      <c r="N282" s="8">
        <v>93</v>
      </c>
    </row>
    <row r="283" spans="1:14" ht="15.75">
      <c r="A283" s="56" t="s">
        <v>235</v>
      </c>
      <c r="B283" s="12">
        <v>1</v>
      </c>
      <c r="C283" s="8">
        <f>(E283+F283)</f>
        <v>3458</v>
      </c>
      <c r="E283" s="8">
        <f>SUM(G283:J283)</f>
        <v>455</v>
      </c>
      <c r="F283" s="8">
        <f>SUM(L283:N283)</f>
        <v>3003</v>
      </c>
      <c r="G283" s="10">
        <v>1</v>
      </c>
      <c r="H283" s="10">
        <v>29</v>
      </c>
      <c r="I283" s="8">
        <v>35</v>
      </c>
      <c r="J283" s="8">
        <v>390</v>
      </c>
      <c r="K283" s="10"/>
      <c r="L283" s="8">
        <v>646</v>
      </c>
      <c r="M283" s="8">
        <v>2206</v>
      </c>
      <c r="N283" s="8">
        <v>151</v>
      </c>
    </row>
    <row r="284" spans="1:15" s="36" customFormat="1" ht="15.75">
      <c r="A284" s="64" t="s">
        <v>237</v>
      </c>
      <c r="B284" s="13"/>
      <c r="C284" s="13">
        <f>ROUND((C283/B279)*10^5,1)</f>
        <v>3509.9</v>
      </c>
      <c r="D284" s="13"/>
      <c r="E284" s="13">
        <f>ROUND((E283/B279)*10^5,1)</f>
        <v>461.8</v>
      </c>
      <c r="F284" s="13">
        <f>ROUND((F283/B279)*10^5,1)</f>
        <v>3048.1</v>
      </c>
      <c r="G284" s="13">
        <f>ROUND((G283/B279)*10^5,1)</f>
        <v>1</v>
      </c>
      <c r="H284" s="13">
        <f>ROUND((H283/B279)*10^5,1)</f>
        <v>29.4</v>
      </c>
      <c r="I284" s="13">
        <f>ROUND((I283/B279)*10^5,1)</f>
        <v>35.5</v>
      </c>
      <c r="J284" s="13">
        <f>ROUND((J283/B279)*10^5,1)</f>
        <v>395.9</v>
      </c>
      <c r="K284" s="13"/>
      <c r="L284" s="13">
        <f>ROUND((L283/B279)*10^5,1)</f>
        <v>655.7</v>
      </c>
      <c r="M284" s="13">
        <f>ROUND((M283/B279)*10^5,1)</f>
        <v>2239.1</v>
      </c>
      <c r="N284" s="13">
        <f>ROUND((N283/B279)*10^5,1)</f>
        <v>153.3</v>
      </c>
      <c r="O284" s="13"/>
    </row>
    <row r="285" spans="1:11" ht="15.75">
      <c r="A285" s="62" t="s">
        <v>79</v>
      </c>
      <c r="B285" s="41">
        <v>3163050</v>
      </c>
      <c r="K285" s="10"/>
    </row>
    <row r="286" spans="1:11" ht="31.5">
      <c r="A286" s="57" t="s">
        <v>63</v>
      </c>
      <c r="K286" s="10"/>
    </row>
    <row r="287" spans="1:14" ht="15.75">
      <c r="A287" s="56" t="s">
        <v>517</v>
      </c>
      <c r="B287" s="8">
        <v>1091386</v>
      </c>
      <c r="C287" s="8">
        <f>(E287+F287)</f>
        <v>104944</v>
      </c>
      <c r="E287" s="8">
        <f>SUM(G287:J287)</f>
        <v>15435</v>
      </c>
      <c r="F287" s="8">
        <f>SUM(L287:N287)</f>
        <v>89509</v>
      </c>
      <c r="G287" s="10">
        <v>191</v>
      </c>
      <c r="H287" s="10">
        <v>663</v>
      </c>
      <c r="I287" s="8">
        <v>6357</v>
      </c>
      <c r="J287" s="8">
        <v>8224</v>
      </c>
      <c r="K287" s="10"/>
      <c r="L287" s="8">
        <v>19629</v>
      </c>
      <c r="M287" s="8">
        <v>52026</v>
      </c>
      <c r="N287" s="8">
        <v>17854</v>
      </c>
    </row>
    <row r="288" spans="1:14" ht="15.75">
      <c r="A288" s="56" t="s">
        <v>234</v>
      </c>
      <c r="B288" s="12">
        <v>0.95</v>
      </c>
      <c r="C288" s="8">
        <f>(E288+F288)</f>
        <v>179785</v>
      </c>
      <c r="E288" s="8">
        <f>SUM(G288:J288)</f>
        <v>21789</v>
      </c>
      <c r="F288" s="8">
        <f>SUM(L288:N288)</f>
        <v>157996</v>
      </c>
      <c r="G288" s="10">
        <v>238</v>
      </c>
      <c r="H288" s="8">
        <v>1154</v>
      </c>
      <c r="I288" s="8">
        <v>7578</v>
      </c>
      <c r="J288" s="8">
        <v>12819</v>
      </c>
      <c r="K288" s="10"/>
      <c r="L288" s="8">
        <v>33509</v>
      </c>
      <c r="M288" s="8">
        <v>100921</v>
      </c>
      <c r="N288" s="8">
        <v>23566</v>
      </c>
    </row>
    <row r="289" spans="1:14" ht="15.75">
      <c r="A289" s="56" t="s">
        <v>235</v>
      </c>
      <c r="B289" s="12">
        <v>1</v>
      </c>
      <c r="C289" s="8">
        <f>(E289+F289)</f>
        <v>186468</v>
      </c>
      <c r="E289" s="8">
        <f>SUM(G289:J289)</f>
        <v>22284</v>
      </c>
      <c r="F289" s="8">
        <f>SUM(L289:N289)</f>
        <v>164184</v>
      </c>
      <c r="G289" s="10">
        <v>242</v>
      </c>
      <c r="H289" s="8">
        <v>1201</v>
      </c>
      <c r="I289" s="8">
        <v>7685</v>
      </c>
      <c r="J289" s="8">
        <v>13156</v>
      </c>
      <c r="K289" s="10"/>
      <c r="L289" s="8">
        <v>34641</v>
      </c>
      <c r="M289" s="8">
        <v>105488</v>
      </c>
      <c r="N289" s="8">
        <v>24055</v>
      </c>
    </row>
    <row r="290" spans="1:15" s="36" customFormat="1" ht="15.75">
      <c r="A290" s="64" t="s">
        <v>237</v>
      </c>
      <c r="B290" s="13"/>
      <c r="C290" s="13">
        <f>ROUND((C289/B285)*10^5,1)</f>
        <v>5895.2</v>
      </c>
      <c r="D290" s="13"/>
      <c r="E290" s="13">
        <f>ROUND((E289/B285)*10^5,1)</f>
        <v>704.5</v>
      </c>
      <c r="F290" s="13">
        <f>ROUND((F289/B285)*10^5,1)</f>
        <v>5190.7</v>
      </c>
      <c r="G290" s="13">
        <f>ROUND((G289/B285)*10^5,1)</f>
        <v>7.7</v>
      </c>
      <c r="H290" s="13">
        <f>ROUND((H289/B285)*10^5,1)</f>
        <v>38</v>
      </c>
      <c r="I290" s="13">
        <f>ROUND((I289/B285)*10^5,1)</f>
        <v>243</v>
      </c>
      <c r="J290" s="13">
        <f>ROUND((J289/B285)*10^5,1)</f>
        <v>415.9</v>
      </c>
      <c r="K290" s="13"/>
      <c r="L290" s="13">
        <f>ROUND((L289/B285)*10^5,1)</f>
        <v>1095.2</v>
      </c>
      <c r="M290" s="13">
        <f>ROUND((M289/B285)*10^5,1)</f>
        <v>3335</v>
      </c>
      <c r="N290" s="13">
        <f>ROUND((N289/B285)*10^5,1)</f>
        <v>760.5</v>
      </c>
      <c r="O290" s="13"/>
    </row>
    <row r="291" spans="1:11" ht="15.75">
      <c r="A291" s="62" t="s">
        <v>799</v>
      </c>
      <c r="B291" s="41">
        <v>169923</v>
      </c>
      <c r="K291" s="10"/>
    </row>
    <row r="292" spans="1:14" ht="15.75">
      <c r="A292" s="56" t="s">
        <v>335</v>
      </c>
      <c r="F292" s="10" t="s">
        <v>246</v>
      </c>
      <c r="G292" s="10" t="s">
        <v>246</v>
      </c>
      <c r="H292" s="10" t="s">
        <v>246</v>
      </c>
      <c r="I292" s="10" t="s">
        <v>246</v>
      </c>
      <c r="J292" s="10" t="s">
        <v>246</v>
      </c>
      <c r="K292" s="10"/>
      <c r="L292" s="10" t="s">
        <v>246</v>
      </c>
      <c r="M292" s="10" t="s">
        <v>246</v>
      </c>
      <c r="N292" s="10" t="s">
        <v>246</v>
      </c>
    </row>
    <row r="293" spans="1:14" ht="15.75">
      <c r="A293" s="56" t="s">
        <v>518</v>
      </c>
      <c r="B293" s="8">
        <v>65989</v>
      </c>
      <c r="C293" s="8">
        <f>(E293+F293)</f>
        <v>2268</v>
      </c>
      <c r="E293" s="8">
        <f>SUM(G293:J293)</f>
        <v>112</v>
      </c>
      <c r="F293" s="8">
        <f>SUM(L293:N293)</f>
        <v>2156</v>
      </c>
      <c r="G293" s="10">
        <v>1</v>
      </c>
      <c r="H293" s="10">
        <v>6</v>
      </c>
      <c r="I293" s="8">
        <v>54</v>
      </c>
      <c r="J293" s="8">
        <v>51</v>
      </c>
      <c r="K293" s="10"/>
      <c r="L293" s="8">
        <v>265</v>
      </c>
      <c r="M293" s="8">
        <v>1719</v>
      </c>
      <c r="N293" s="8">
        <v>172</v>
      </c>
    </row>
    <row r="294" spans="1:14" ht="15.75">
      <c r="A294" s="56" t="s">
        <v>234</v>
      </c>
      <c r="B294" s="12">
        <v>1</v>
      </c>
      <c r="C294" s="8">
        <f>(E294+F294)</f>
        <v>3553</v>
      </c>
      <c r="E294" s="8">
        <f>SUM(G294:J294)</f>
        <v>175</v>
      </c>
      <c r="F294" s="8">
        <f>SUM(L294:N294)</f>
        <v>3378</v>
      </c>
      <c r="G294" s="10">
        <v>2</v>
      </c>
      <c r="H294" s="10">
        <v>17</v>
      </c>
      <c r="I294" s="8">
        <v>61</v>
      </c>
      <c r="J294" s="8">
        <v>95</v>
      </c>
      <c r="K294" s="10"/>
      <c r="L294" s="8">
        <v>494</v>
      </c>
      <c r="M294" s="8">
        <v>2640</v>
      </c>
      <c r="N294" s="8">
        <v>244</v>
      </c>
    </row>
    <row r="295" spans="1:15" s="36" customFormat="1" ht="15.75">
      <c r="A295" s="64" t="s">
        <v>237</v>
      </c>
      <c r="B295" s="13"/>
      <c r="C295" s="13">
        <f>ROUND((C294/B291)*10^5,1)</f>
        <v>2090.9</v>
      </c>
      <c r="D295" s="13" t="s">
        <v>246</v>
      </c>
      <c r="E295" s="13">
        <f>ROUND((E294/B291)*10^5,1)</f>
        <v>103</v>
      </c>
      <c r="F295" s="13">
        <f>ROUND((F294/B291)*10^5,1)</f>
        <v>1988</v>
      </c>
      <c r="G295" s="13">
        <f>ROUND((G294/B291)*10^5,1)</f>
        <v>1.2</v>
      </c>
      <c r="H295" s="13">
        <f>ROUND((H294/B291)*10^5,1)</f>
        <v>10</v>
      </c>
      <c r="I295" s="13">
        <f>ROUND((I294/B291)*10^5,1)</f>
        <v>35.9</v>
      </c>
      <c r="J295" s="13">
        <f>ROUND((J294/B291)*10^5,1)</f>
        <v>55.9</v>
      </c>
      <c r="K295" s="13" t="e">
        <f>ROUND((K294/J291)*10^5,1)</f>
        <v>#DIV/0!</v>
      </c>
      <c r="L295" s="13">
        <f>ROUND((L294/B291)*10^5,1)</f>
        <v>290.7</v>
      </c>
      <c r="M295" s="13">
        <f>ROUND((M294/B291)*10^5,1)</f>
        <v>1553.6</v>
      </c>
      <c r="N295" s="13">
        <f>ROUND((N294/B291)*10^5,1)</f>
        <v>143.6</v>
      </c>
      <c r="O295" s="13"/>
    </row>
    <row r="296" spans="1:11" ht="15.75">
      <c r="A296" s="62" t="s">
        <v>99</v>
      </c>
      <c r="B296" s="41">
        <v>109552</v>
      </c>
      <c r="K296" s="10"/>
    </row>
    <row r="297" spans="1:14" ht="15.75">
      <c r="A297" s="56" t="s">
        <v>336</v>
      </c>
      <c r="F297" s="10" t="s">
        <v>246</v>
      </c>
      <c r="G297" s="10" t="s">
        <v>246</v>
      </c>
      <c r="H297" s="10" t="s">
        <v>246</v>
      </c>
      <c r="I297" s="10" t="s">
        <v>246</v>
      </c>
      <c r="J297" s="10" t="s">
        <v>246</v>
      </c>
      <c r="K297" s="10"/>
      <c r="L297" s="10" t="s">
        <v>246</v>
      </c>
      <c r="M297" s="10" t="s">
        <v>246</v>
      </c>
      <c r="N297" s="10" t="s">
        <v>246</v>
      </c>
    </row>
    <row r="298" spans="1:14" ht="15.75">
      <c r="A298" s="56" t="s">
        <v>519</v>
      </c>
      <c r="B298" s="8">
        <v>51479</v>
      </c>
      <c r="C298" s="8">
        <f>(E298+F298)</f>
        <v>2631</v>
      </c>
      <c r="E298" s="8">
        <f>SUM(G298:J298)</f>
        <v>230</v>
      </c>
      <c r="F298" s="8">
        <f>SUM(L298:N298)</f>
        <v>2401</v>
      </c>
      <c r="G298" s="10">
        <v>9</v>
      </c>
      <c r="H298" s="10">
        <v>18</v>
      </c>
      <c r="I298" s="8">
        <v>102</v>
      </c>
      <c r="J298" s="8">
        <v>101</v>
      </c>
      <c r="K298" s="10"/>
      <c r="L298" s="8">
        <v>390</v>
      </c>
      <c r="M298" s="8">
        <v>1870</v>
      </c>
      <c r="N298" s="8">
        <v>141</v>
      </c>
    </row>
    <row r="299" spans="1:14" ht="15.75">
      <c r="A299" s="56" t="s">
        <v>234</v>
      </c>
      <c r="B299" s="12">
        <v>0.976</v>
      </c>
      <c r="C299" s="8">
        <f>(E299+F299)</f>
        <v>3195</v>
      </c>
      <c r="E299" s="8">
        <f>SUM(G299:J299)</f>
        <v>299</v>
      </c>
      <c r="F299" s="8">
        <f>SUM(L299:N299)</f>
        <v>2896</v>
      </c>
      <c r="G299" s="10">
        <v>10</v>
      </c>
      <c r="H299" s="10">
        <v>29</v>
      </c>
      <c r="I299" s="8">
        <v>110</v>
      </c>
      <c r="J299" s="8">
        <v>150</v>
      </c>
      <c r="K299" s="10"/>
      <c r="L299" s="8">
        <v>610</v>
      </c>
      <c r="M299" s="8">
        <v>2094</v>
      </c>
      <c r="N299" s="8">
        <v>192</v>
      </c>
    </row>
    <row r="300" spans="1:14" ht="15.75">
      <c r="A300" s="56" t="s">
        <v>235</v>
      </c>
      <c r="B300" s="12">
        <v>1</v>
      </c>
      <c r="C300" s="8">
        <f>(E300+F300)</f>
        <v>3315</v>
      </c>
      <c r="E300" s="8">
        <f>SUM(G300:J300)</f>
        <v>308</v>
      </c>
      <c r="F300" s="8">
        <f>SUM(L300:N300)</f>
        <v>3007</v>
      </c>
      <c r="G300" s="10">
        <v>10</v>
      </c>
      <c r="H300" s="10">
        <v>30</v>
      </c>
      <c r="I300" s="8">
        <v>113</v>
      </c>
      <c r="J300" s="8">
        <v>155</v>
      </c>
      <c r="K300" s="10"/>
      <c r="L300" s="8">
        <v>622</v>
      </c>
      <c r="M300" s="8">
        <v>2184</v>
      </c>
      <c r="N300" s="8">
        <v>201</v>
      </c>
    </row>
    <row r="301" spans="1:15" s="36" customFormat="1" ht="15.75">
      <c r="A301" s="64" t="s">
        <v>237</v>
      </c>
      <c r="B301" s="13"/>
      <c r="C301" s="13">
        <f>ROUND((C300/B296)*10^5,1)</f>
        <v>3026</v>
      </c>
      <c r="D301" s="13"/>
      <c r="E301" s="13">
        <f>ROUND((E300/B296)*10^5,1)</f>
        <v>281.1</v>
      </c>
      <c r="F301" s="13">
        <f>ROUND((F300/B296)*10^5,1)</f>
        <v>2744.8</v>
      </c>
      <c r="G301" s="13">
        <f>ROUND((G300/B296)*10^5,1)</f>
        <v>9.1</v>
      </c>
      <c r="H301" s="13">
        <f>ROUND((H300/B296)*10^5,1)</f>
        <v>27.4</v>
      </c>
      <c r="I301" s="13">
        <f>ROUND((I300/B296)*10^5,1)</f>
        <v>103.1</v>
      </c>
      <c r="J301" s="13">
        <f>ROUND((J300/B296)*10^5,1)</f>
        <v>141.5</v>
      </c>
      <c r="K301" s="13"/>
      <c r="L301" s="13">
        <f>ROUND((L300/B296)*10^5,1)</f>
        <v>567.8</v>
      </c>
      <c r="M301" s="13">
        <f>ROUND((M300/B296)*10^5,1)</f>
        <v>1993.6</v>
      </c>
      <c r="N301" s="13">
        <f>ROUND((N300/B296)*10^5,1)</f>
        <v>183.5</v>
      </c>
      <c r="O301" s="13"/>
    </row>
    <row r="302" spans="1:11" ht="15.75">
      <c r="A302" s="62" t="s">
        <v>829</v>
      </c>
      <c r="B302" s="41">
        <v>477028</v>
      </c>
      <c r="K302" s="10"/>
    </row>
    <row r="303" spans="1:14" ht="15.75">
      <c r="A303" s="56" t="s">
        <v>338</v>
      </c>
      <c r="F303" s="10" t="s">
        <v>246</v>
      </c>
      <c r="G303" s="10" t="s">
        <v>246</v>
      </c>
      <c r="H303" s="10" t="s">
        <v>246</v>
      </c>
      <c r="I303" s="10" t="s">
        <v>246</v>
      </c>
      <c r="J303" s="10" t="s">
        <v>246</v>
      </c>
      <c r="K303" s="10"/>
      <c r="L303" s="10" t="s">
        <v>246</v>
      </c>
      <c r="M303" s="10" t="s">
        <v>246</v>
      </c>
      <c r="N303" s="10" t="s">
        <v>246</v>
      </c>
    </row>
    <row r="304" spans="1:14" ht="15.75">
      <c r="A304" s="56" t="s">
        <v>520</v>
      </c>
      <c r="B304" s="8">
        <v>65989</v>
      </c>
      <c r="C304" s="8">
        <f>(E304+F304)</f>
        <v>6741</v>
      </c>
      <c r="E304" s="8">
        <f>SUM(G304:J304)</f>
        <v>1200</v>
      </c>
      <c r="F304" s="8">
        <f>SUM(L304:N304)</f>
        <v>5541</v>
      </c>
      <c r="G304" s="10">
        <v>8</v>
      </c>
      <c r="H304" s="10">
        <v>77</v>
      </c>
      <c r="I304" s="8">
        <v>438</v>
      </c>
      <c r="J304" s="8">
        <v>677</v>
      </c>
      <c r="K304" s="10"/>
      <c r="L304" s="8">
        <v>1968</v>
      </c>
      <c r="M304" s="8">
        <v>2934</v>
      </c>
      <c r="N304" s="8">
        <v>639</v>
      </c>
    </row>
    <row r="305" spans="1:14" ht="15.75">
      <c r="A305" s="56" t="s">
        <v>234</v>
      </c>
      <c r="B305" s="12">
        <v>0.993</v>
      </c>
      <c r="C305" s="8">
        <f>(E305+F305)</f>
        <v>23740</v>
      </c>
      <c r="E305" s="8">
        <f>SUM(G305:J305)</f>
        <v>3392</v>
      </c>
      <c r="F305" s="8">
        <f>SUM(L305:N305)</f>
        <v>20348</v>
      </c>
      <c r="G305" s="10">
        <v>26</v>
      </c>
      <c r="H305" s="10">
        <v>215</v>
      </c>
      <c r="I305" s="8">
        <v>803</v>
      </c>
      <c r="J305" s="8">
        <v>2348</v>
      </c>
      <c r="K305" s="10"/>
      <c r="L305" s="8">
        <v>5624</v>
      </c>
      <c r="M305" s="8">
        <v>12987</v>
      </c>
      <c r="N305" s="8">
        <v>1737</v>
      </c>
    </row>
    <row r="306" spans="1:14" ht="15.75">
      <c r="A306" s="56" t="s">
        <v>235</v>
      </c>
      <c r="B306" s="12">
        <v>1</v>
      </c>
      <c r="C306" s="8">
        <f>(E306+F306)</f>
        <v>23970</v>
      </c>
      <c r="E306" s="8">
        <f>SUM(G306:J306)</f>
        <v>3417</v>
      </c>
      <c r="F306" s="8">
        <f>SUM(L306:N306)</f>
        <v>20553</v>
      </c>
      <c r="G306" s="10">
        <v>26</v>
      </c>
      <c r="H306" s="10">
        <v>216</v>
      </c>
      <c r="I306" s="8">
        <v>810</v>
      </c>
      <c r="J306" s="8">
        <v>2365</v>
      </c>
      <c r="K306" s="10"/>
      <c r="L306" s="8">
        <v>5666</v>
      </c>
      <c r="M306" s="8">
        <v>13126</v>
      </c>
      <c r="N306" s="8">
        <v>1761</v>
      </c>
    </row>
    <row r="307" spans="1:15" s="36" customFormat="1" ht="15.75">
      <c r="A307" s="64" t="s">
        <v>237</v>
      </c>
      <c r="B307" s="13"/>
      <c r="C307" s="13">
        <f>ROUND((C306/B302)*10^5,1)</f>
        <v>5024.9</v>
      </c>
      <c r="D307" s="13"/>
      <c r="E307" s="13">
        <f>ROUND((E306/B302)*10^5,1)</f>
        <v>716.3</v>
      </c>
      <c r="F307" s="13">
        <f>ROUND((F306/B302)*10^5,1)</f>
        <v>4308.6</v>
      </c>
      <c r="G307" s="13">
        <f>ROUND((G306/B302)*10^5,1)</f>
        <v>5.5</v>
      </c>
      <c r="H307" s="13">
        <f>ROUND((H306/B302)*10^5,1)</f>
        <v>45.3</v>
      </c>
      <c r="I307" s="13">
        <f>ROUND((I306/B302)*10^5,1)</f>
        <v>169.8</v>
      </c>
      <c r="J307" s="13">
        <f>ROUND((J306/B302)*10^5,1)</f>
        <v>495.8</v>
      </c>
      <c r="K307" s="13"/>
      <c r="L307" s="13">
        <f>ROUND((L306/B302)*10^5,1)</f>
        <v>1187.8</v>
      </c>
      <c r="M307" s="13">
        <f>ROUND((M306/B302)*10^5,1)</f>
        <v>2751.6</v>
      </c>
      <c r="N307" s="13">
        <f>ROUND((N306/B302)*10^5,1)</f>
        <v>369.2</v>
      </c>
      <c r="O307" s="13"/>
    </row>
    <row r="308" spans="1:14" ht="15.75">
      <c r="A308" s="62" t="s">
        <v>822</v>
      </c>
      <c r="B308" s="41">
        <v>953055</v>
      </c>
      <c r="H308" s="14"/>
      <c r="I308" s="14"/>
      <c r="J308" s="14"/>
      <c r="K308" s="14"/>
      <c r="L308" s="14"/>
      <c r="M308" s="14"/>
      <c r="N308" s="14"/>
    </row>
    <row r="309" spans="1:14" ht="15.75">
      <c r="A309" s="56" t="s">
        <v>337</v>
      </c>
      <c r="H309" s="14"/>
      <c r="I309" s="14"/>
      <c r="J309" s="14"/>
      <c r="K309" s="14"/>
      <c r="L309" s="14"/>
      <c r="M309" s="14"/>
      <c r="N309" s="14"/>
    </row>
    <row r="310" spans="1:14" ht="15.75">
      <c r="A310" s="56" t="s">
        <v>487</v>
      </c>
      <c r="H310" s="14"/>
      <c r="I310" s="14"/>
      <c r="J310" s="14"/>
      <c r="K310" s="14"/>
      <c r="L310" s="14"/>
      <c r="M310" s="14"/>
      <c r="N310" s="14"/>
    </row>
    <row r="311" spans="1:14" ht="15.75">
      <c r="A311" s="56" t="s">
        <v>653</v>
      </c>
      <c r="B311" s="8">
        <v>168180</v>
      </c>
      <c r="C311" s="8">
        <f>(E311+F311)</f>
        <v>15997</v>
      </c>
      <c r="D311" s="8"/>
      <c r="E311" s="8">
        <f>SUM(G311:J311)</f>
        <v>1789</v>
      </c>
      <c r="F311" s="8">
        <f>SUM(L311:N311)</f>
        <v>14208</v>
      </c>
      <c r="G311" s="8">
        <v>27</v>
      </c>
      <c r="H311" s="8">
        <v>181</v>
      </c>
      <c r="I311" s="8">
        <v>971</v>
      </c>
      <c r="J311" s="8">
        <v>610</v>
      </c>
      <c r="L311" s="8">
        <v>3653</v>
      </c>
      <c r="M311" s="8">
        <v>7629</v>
      </c>
      <c r="N311" s="39">
        <v>2926</v>
      </c>
    </row>
    <row r="312" spans="1:14" ht="15.75">
      <c r="A312" s="56" t="s">
        <v>679</v>
      </c>
      <c r="B312" s="8">
        <v>65844</v>
      </c>
      <c r="C312" s="8">
        <f>(E312+F312)</f>
        <v>6665</v>
      </c>
      <c r="D312" s="8"/>
      <c r="E312" s="8">
        <f>SUM(G312:J312)</f>
        <v>940</v>
      </c>
      <c r="F312" s="8">
        <f>SUM(L312:N312)</f>
        <v>5725</v>
      </c>
      <c r="G312" s="46">
        <v>4</v>
      </c>
      <c r="H312" s="8">
        <v>69</v>
      </c>
      <c r="I312" s="8">
        <v>190</v>
      </c>
      <c r="J312" s="8">
        <v>677</v>
      </c>
      <c r="L312" s="8">
        <v>1235</v>
      </c>
      <c r="M312" s="8">
        <v>3971</v>
      </c>
      <c r="N312" s="39">
        <v>519</v>
      </c>
    </row>
    <row r="313" spans="1:14" ht="15.75">
      <c r="A313" s="56" t="s">
        <v>234</v>
      </c>
      <c r="B313" s="12">
        <v>0.852</v>
      </c>
      <c r="C313" s="8">
        <f>(E313+F313)</f>
        <v>42926</v>
      </c>
      <c r="D313" s="8"/>
      <c r="E313" s="8">
        <f>SUM(G313:J313)</f>
        <v>3697</v>
      </c>
      <c r="F313" s="8">
        <f>SUM(L313:N313)</f>
        <v>39229</v>
      </c>
      <c r="G313" s="46">
        <v>36</v>
      </c>
      <c r="H313" s="8">
        <v>455</v>
      </c>
      <c r="I313" s="8">
        <v>1543</v>
      </c>
      <c r="J313" s="8">
        <v>1663</v>
      </c>
      <c r="L313" s="8">
        <v>8131</v>
      </c>
      <c r="M313" s="8">
        <v>26193</v>
      </c>
      <c r="N313" s="39">
        <v>4905</v>
      </c>
    </row>
    <row r="314" spans="1:15" ht="15.75">
      <c r="A314" s="56" t="s">
        <v>235</v>
      </c>
      <c r="B314" s="12">
        <v>1</v>
      </c>
      <c r="C314" s="8">
        <f>(E314+F314)</f>
        <v>46749</v>
      </c>
      <c r="D314" s="8"/>
      <c r="E314" s="8">
        <f>SUM(G314:J314)</f>
        <v>3885</v>
      </c>
      <c r="F314" s="8">
        <f>SUM(L314:N314)</f>
        <v>42864</v>
      </c>
      <c r="G314" s="8">
        <v>39</v>
      </c>
      <c r="H314" s="8">
        <v>489</v>
      </c>
      <c r="I314" s="8">
        <v>1604</v>
      </c>
      <c r="J314" s="8">
        <v>1753</v>
      </c>
      <c r="L314" s="8">
        <v>8813</v>
      </c>
      <c r="M314" s="8">
        <v>28924</v>
      </c>
      <c r="N314" s="39">
        <v>5127</v>
      </c>
      <c r="O314" s="10" t="s">
        <v>246</v>
      </c>
    </row>
    <row r="315" spans="1:15" s="36" customFormat="1" ht="15.75">
      <c r="A315" s="64" t="s">
        <v>237</v>
      </c>
      <c r="B315" s="13" t="s">
        <v>246</v>
      </c>
      <c r="C315" s="13">
        <f>ROUND((C314/B308)*10^5,1)</f>
        <v>4905.2</v>
      </c>
      <c r="D315" s="13" t="s">
        <v>246</v>
      </c>
      <c r="E315" s="13">
        <f>ROUND((E314/B308)*10^5,1)</f>
        <v>407.6</v>
      </c>
      <c r="F315" s="13">
        <f>ROUND((F314/B308)*10^5,1)</f>
        <v>4497.5</v>
      </c>
      <c r="G315" s="13">
        <v>4.1</v>
      </c>
      <c r="H315" s="13">
        <f>ROUND((H314/B308)*10^5,1)</f>
        <v>51.3</v>
      </c>
      <c r="I315" s="13">
        <f>ROUND((I314/B308)*10^5,1)</f>
        <v>168.3</v>
      </c>
      <c r="J315" s="13">
        <f>ROUND((J314/B308)*10^5,1)</f>
        <v>183.9</v>
      </c>
      <c r="K315" s="13"/>
      <c r="L315" s="13">
        <f>ROUND((L314/B308)*10^5,1)</f>
        <v>924.7</v>
      </c>
      <c r="M315" s="13">
        <f>ROUND((M314/B308)*10^5,1)</f>
        <v>3034.9</v>
      </c>
      <c r="N315" s="13">
        <f>ROUND((N314/B308)*10^5,1)</f>
        <v>538</v>
      </c>
      <c r="O315" s="13"/>
    </row>
    <row r="316" spans="1:11" ht="15.75">
      <c r="A316" s="62" t="s">
        <v>779</v>
      </c>
      <c r="B316" s="41">
        <v>142561</v>
      </c>
      <c r="K316" s="10"/>
    </row>
    <row r="317" spans="1:14" ht="15.75">
      <c r="A317" s="56" t="s">
        <v>339</v>
      </c>
      <c r="F317" s="10" t="s">
        <v>246</v>
      </c>
      <c r="G317" s="10" t="s">
        <v>246</v>
      </c>
      <c r="H317" s="10" t="s">
        <v>246</v>
      </c>
      <c r="I317" s="10" t="s">
        <v>246</v>
      </c>
      <c r="J317" s="10" t="s">
        <v>246</v>
      </c>
      <c r="K317" s="10"/>
      <c r="L317" s="10" t="s">
        <v>246</v>
      </c>
      <c r="M317" s="10" t="s">
        <v>246</v>
      </c>
      <c r="N317" s="10" t="s">
        <v>246</v>
      </c>
    </row>
    <row r="318" spans="1:14" ht="15.75">
      <c r="A318" s="56" t="s">
        <v>521</v>
      </c>
      <c r="B318" s="8">
        <v>54918</v>
      </c>
      <c r="C318" s="8">
        <f>(E318+F318)</f>
        <v>3656</v>
      </c>
      <c r="E318" s="8">
        <f>SUM(G318:J318)</f>
        <v>283</v>
      </c>
      <c r="F318" s="8">
        <f>SUM(L318:N318)</f>
        <v>3373</v>
      </c>
      <c r="G318" s="10">
        <v>3</v>
      </c>
      <c r="H318" s="10">
        <v>22</v>
      </c>
      <c r="I318" s="8">
        <v>103</v>
      </c>
      <c r="J318" s="8">
        <v>155</v>
      </c>
      <c r="K318" s="10"/>
      <c r="L318" s="8">
        <v>719</v>
      </c>
      <c r="M318" s="8">
        <v>2508</v>
      </c>
      <c r="N318" s="8">
        <v>146</v>
      </c>
    </row>
    <row r="319" spans="1:14" ht="15.75">
      <c r="A319" s="56" t="s">
        <v>234</v>
      </c>
      <c r="B319" s="12">
        <v>0.94</v>
      </c>
      <c r="C319" s="8">
        <f>(E319+F319)</f>
        <v>4307</v>
      </c>
      <c r="E319" s="8">
        <f>SUM(G319:J319)</f>
        <v>312</v>
      </c>
      <c r="F319" s="8">
        <f>SUM(L319:N319)</f>
        <v>3995</v>
      </c>
      <c r="G319" s="10">
        <v>5</v>
      </c>
      <c r="H319" s="10">
        <v>26</v>
      </c>
      <c r="I319" s="8">
        <v>108</v>
      </c>
      <c r="J319" s="8">
        <v>173</v>
      </c>
      <c r="K319" s="10"/>
      <c r="L319" s="8">
        <v>880</v>
      </c>
      <c r="M319" s="8">
        <v>2926</v>
      </c>
      <c r="N319" s="8">
        <v>189</v>
      </c>
    </row>
    <row r="320" spans="1:14" ht="15.75">
      <c r="A320" s="56" t="s">
        <v>235</v>
      </c>
      <c r="B320" s="12">
        <v>1</v>
      </c>
      <c r="C320" s="8">
        <f>(E320+F320)</f>
        <v>4619</v>
      </c>
      <c r="E320" s="8">
        <f>SUM(G320:J320)</f>
        <v>340</v>
      </c>
      <c r="F320" s="8">
        <f>SUM(L320:N320)</f>
        <v>4279</v>
      </c>
      <c r="G320" s="10">
        <v>5</v>
      </c>
      <c r="H320" s="10">
        <v>28</v>
      </c>
      <c r="I320" s="8">
        <v>116</v>
      </c>
      <c r="J320" s="8">
        <v>191</v>
      </c>
      <c r="K320" s="10"/>
      <c r="L320" s="8">
        <v>934</v>
      </c>
      <c r="M320" s="8">
        <v>3135</v>
      </c>
      <c r="N320" s="8">
        <v>210</v>
      </c>
    </row>
    <row r="321" spans="1:15" s="36" customFormat="1" ht="15.75">
      <c r="A321" s="64" t="s">
        <v>237</v>
      </c>
      <c r="B321" s="13"/>
      <c r="C321" s="13">
        <f>ROUND((C320/B316)*10^5,1)</f>
        <v>3240</v>
      </c>
      <c r="D321" s="13"/>
      <c r="E321" s="13">
        <f>ROUND((E320/B316)*10^5,1)</f>
        <v>238.5</v>
      </c>
      <c r="F321" s="13">
        <f>ROUND((F320/B316)*10^5,1)</f>
        <v>3001.5</v>
      </c>
      <c r="G321" s="13">
        <f>ROUND((G320/B316)*10^5,1)</f>
        <v>3.5</v>
      </c>
      <c r="H321" s="13">
        <f>ROUND((H320/B316)*10^5,1)</f>
        <v>19.6</v>
      </c>
      <c r="I321" s="13">
        <f>ROUND((I320/B316)*10^5,1)</f>
        <v>81.4</v>
      </c>
      <c r="J321" s="13">
        <f>ROUND((J320/B316)*10^5,1)</f>
        <v>134</v>
      </c>
      <c r="K321" s="13"/>
      <c r="L321" s="13">
        <f>ROUND((L320/B316)*10^5,1)</f>
        <v>655.2</v>
      </c>
      <c r="M321" s="13">
        <f>ROUND((M320/B316)*10^5,1)</f>
        <v>2199.1</v>
      </c>
      <c r="N321" s="13">
        <f>ROUND((N320/B316)*10^5,1)</f>
        <v>147.3</v>
      </c>
      <c r="O321" s="13"/>
    </row>
    <row r="322" spans="1:11" ht="15.75">
      <c r="A322" s="62" t="s">
        <v>814</v>
      </c>
      <c r="B322" s="41">
        <v>1966394</v>
      </c>
      <c r="K322" s="10"/>
    </row>
    <row r="323" spans="1:15" ht="31.5">
      <c r="A323" s="57" t="s">
        <v>64</v>
      </c>
      <c r="K323" s="10"/>
      <c r="O323" s="10" t="s">
        <v>246</v>
      </c>
    </row>
    <row r="324" spans="1:14" ht="15.75">
      <c r="A324" s="56" t="s">
        <v>522</v>
      </c>
      <c r="B324" s="8">
        <v>509624</v>
      </c>
      <c r="C324" s="8">
        <f>(E324+F324)</f>
        <v>26786</v>
      </c>
      <c r="E324" s="8">
        <f>SUM(G324:J324)</f>
        <v>2909</v>
      </c>
      <c r="F324" s="8">
        <f>SUM(L324:N324)</f>
        <v>23877</v>
      </c>
      <c r="G324" s="10">
        <v>63</v>
      </c>
      <c r="H324" s="10">
        <v>249</v>
      </c>
      <c r="I324" s="8">
        <v>1038</v>
      </c>
      <c r="J324" s="8">
        <v>1559</v>
      </c>
      <c r="K324" s="10"/>
      <c r="L324" s="8">
        <v>5409</v>
      </c>
      <c r="M324" s="8">
        <v>13475</v>
      </c>
      <c r="N324" s="8">
        <v>4993</v>
      </c>
    </row>
    <row r="325" spans="1:14" ht="15.75">
      <c r="A325" s="56" t="s">
        <v>234</v>
      </c>
      <c r="B325" s="12">
        <v>0.984</v>
      </c>
      <c r="C325" s="8">
        <f>(E325+F325)</f>
        <v>80719</v>
      </c>
      <c r="E325" s="8">
        <f>SUM(G325:J325)</f>
        <v>6604</v>
      </c>
      <c r="F325" s="8">
        <f>SUM(L325:N325)</f>
        <v>74115</v>
      </c>
      <c r="G325" s="10">
        <v>113</v>
      </c>
      <c r="H325" s="10">
        <v>696</v>
      </c>
      <c r="I325" s="8">
        <v>1927</v>
      </c>
      <c r="J325" s="8">
        <v>3868</v>
      </c>
      <c r="K325" s="10"/>
      <c r="L325" s="8">
        <v>13809</v>
      </c>
      <c r="M325" s="8">
        <v>49681</v>
      </c>
      <c r="N325" s="8">
        <v>10625</v>
      </c>
    </row>
    <row r="326" spans="1:14" ht="15.75">
      <c r="A326" s="56" t="s">
        <v>235</v>
      </c>
      <c r="B326" s="12">
        <v>1</v>
      </c>
      <c r="C326" s="8">
        <f>(E326+F326)</f>
        <v>82164</v>
      </c>
      <c r="E326" s="8">
        <f>SUM(G326:J326)</f>
        <v>6701</v>
      </c>
      <c r="F326" s="8">
        <f>SUM(L326:N326)</f>
        <v>75463</v>
      </c>
      <c r="G326" s="10">
        <v>114</v>
      </c>
      <c r="H326" s="10">
        <v>708</v>
      </c>
      <c r="I326" s="8">
        <v>1951</v>
      </c>
      <c r="J326" s="8">
        <v>3928</v>
      </c>
      <c r="K326" s="10"/>
      <c r="L326" s="8">
        <v>14021</v>
      </c>
      <c r="M326" s="8">
        <v>50675</v>
      </c>
      <c r="N326" s="8">
        <v>10767</v>
      </c>
    </row>
    <row r="327" spans="1:15" s="36" customFormat="1" ht="15.75">
      <c r="A327" s="64" t="s">
        <v>237</v>
      </c>
      <c r="B327" s="13"/>
      <c r="C327" s="13">
        <f>ROUND((C326/B322)*10^5,1)</f>
        <v>4178.4</v>
      </c>
      <c r="D327" s="13"/>
      <c r="E327" s="13">
        <f>ROUND((E326/B322)*10^5,1)</f>
        <v>340.8</v>
      </c>
      <c r="F327" s="13">
        <f>ROUND((F326/B322)*10^5,1)</f>
        <v>3837.6</v>
      </c>
      <c r="G327" s="13">
        <f>ROUND((G326/B322)*10^5,1)</f>
        <v>5.8</v>
      </c>
      <c r="H327" s="13">
        <f>ROUND((H326/B322)*10^5,1)</f>
        <v>36</v>
      </c>
      <c r="I327" s="13">
        <f>ROUND((I326/B322)*10^5,1)</f>
        <v>99.2</v>
      </c>
      <c r="J327" s="13">
        <f>ROUND((J326/B322)*10^5,1)</f>
        <v>199.8</v>
      </c>
      <c r="K327" s="13"/>
      <c r="L327" s="13">
        <f>ROUND((L326/B322)*10^5,1)</f>
        <v>713</v>
      </c>
      <c r="M327" s="13">
        <f>ROUND((M326/B322)*10^5,1)</f>
        <v>2577.1</v>
      </c>
      <c r="N327" s="13">
        <f>ROUND((N326/B322)*10^5,1)</f>
        <v>547.6</v>
      </c>
      <c r="O327" s="13"/>
    </row>
    <row r="328" spans="1:15" ht="15.75">
      <c r="A328" s="62" t="s">
        <v>808</v>
      </c>
      <c r="B328" s="41">
        <v>437572</v>
      </c>
      <c r="K328" s="10"/>
      <c r="O328" s="10" t="s">
        <v>246</v>
      </c>
    </row>
    <row r="329" spans="1:14" ht="15.75">
      <c r="A329" s="56" t="s">
        <v>340</v>
      </c>
      <c r="F329" s="10" t="s">
        <v>246</v>
      </c>
      <c r="G329" s="10" t="s">
        <v>246</v>
      </c>
      <c r="H329" s="10" t="s">
        <v>246</v>
      </c>
      <c r="I329" s="10" t="s">
        <v>246</v>
      </c>
      <c r="J329" s="10" t="s">
        <v>246</v>
      </c>
      <c r="K329" s="10"/>
      <c r="L329" s="10" t="s">
        <v>246</v>
      </c>
      <c r="M329" s="10" t="s">
        <v>246</v>
      </c>
      <c r="N329" s="10" t="s">
        <v>246</v>
      </c>
    </row>
    <row r="330" spans="1:14" ht="15.75">
      <c r="A330" s="56" t="s">
        <v>523</v>
      </c>
      <c r="B330" s="8">
        <v>191345</v>
      </c>
      <c r="C330" s="8">
        <f>(E330+F330)</f>
        <v>11679</v>
      </c>
      <c r="E330" s="8">
        <f>SUM(G330:J330)</f>
        <v>745</v>
      </c>
      <c r="F330" s="8">
        <f>SUM(L330:N330)</f>
        <v>10934</v>
      </c>
      <c r="G330" s="10">
        <v>13</v>
      </c>
      <c r="H330" s="10">
        <v>92</v>
      </c>
      <c r="I330" s="8">
        <v>266</v>
      </c>
      <c r="J330" s="8">
        <v>374</v>
      </c>
      <c r="K330" s="10"/>
      <c r="L330" s="8">
        <v>1609</v>
      </c>
      <c r="M330" s="8">
        <v>8492</v>
      </c>
      <c r="N330" s="8">
        <v>833</v>
      </c>
    </row>
    <row r="331" spans="1:14" ht="15.75">
      <c r="A331" s="56" t="s">
        <v>234</v>
      </c>
      <c r="B331" s="12">
        <v>0.943</v>
      </c>
      <c r="C331" s="8">
        <f>(E331+F331)</f>
        <v>18081</v>
      </c>
      <c r="E331" s="8">
        <f>SUM(G331:J331)</f>
        <v>1124</v>
      </c>
      <c r="F331" s="8">
        <f>SUM(L331:N331)</f>
        <v>16957</v>
      </c>
      <c r="G331" s="10">
        <v>19</v>
      </c>
      <c r="H331" s="10">
        <v>122</v>
      </c>
      <c r="I331" s="8">
        <v>309</v>
      </c>
      <c r="J331" s="8">
        <v>674</v>
      </c>
      <c r="K331" s="10"/>
      <c r="L331" s="8">
        <v>2697</v>
      </c>
      <c r="M331" s="8">
        <v>13064</v>
      </c>
      <c r="N331" s="8">
        <v>1196</v>
      </c>
    </row>
    <row r="332" spans="1:14" ht="15.75">
      <c r="A332" s="56" t="s">
        <v>235</v>
      </c>
      <c r="B332" s="12">
        <v>1</v>
      </c>
      <c r="C332" s="8">
        <f>(E332+F332)</f>
        <v>18616</v>
      </c>
      <c r="E332" s="8">
        <f>SUM(G332:J332)</f>
        <v>1178</v>
      </c>
      <c r="F332" s="8">
        <f>SUM(L332:N332)</f>
        <v>17438</v>
      </c>
      <c r="G332" s="10">
        <v>19</v>
      </c>
      <c r="H332" s="10">
        <v>127</v>
      </c>
      <c r="I332" s="8">
        <v>311</v>
      </c>
      <c r="J332" s="8">
        <v>721</v>
      </c>
      <c r="K332" s="10"/>
      <c r="L332" s="8">
        <v>2839</v>
      </c>
      <c r="M332" s="8">
        <v>13368</v>
      </c>
      <c r="N332" s="8">
        <v>1231</v>
      </c>
    </row>
    <row r="333" spans="1:15" s="36" customFormat="1" ht="15.75">
      <c r="A333" s="64" t="s">
        <v>237</v>
      </c>
      <c r="B333" s="13"/>
      <c r="C333" s="13">
        <f>ROUND((C332/B328)*10^5,1)</f>
        <v>4254.4</v>
      </c>
      <c r="D333" s="13"/>
      <c r="E333" s="13">
        <f>ROUND((E332/B328)*10^5,1)</f>
        <v>269.2</v>
      </c>
      <c r="F333" s="13">
        <f>ROUND((F332/B328)*10^5,1)</f>
        <v>3985.2</v>
      </c>
      <c r="G333" s="13">
        <f>ROUND((G332/B328)*10^5,1)</f>
        <v>4.3</v>
      </c>
      <c r="H333" s="13">
        <f>ROUND((H332/B328)*10^5,1)</f>
        <v>29</v>
      </c>
      <c r="I333" s="13">
        <f>ROUND((I332/B328)*10^5,1)</f>
        <v>71.1</v>
      </c>
      <c r="J333" s="13">
        <f>ROUND((J332/B328)*10^5,1)</f>
        <v>164.8</v>
      </c>
      <c r="K333" s="13"/>
      <c r="L333" s="13">
        <f>ROUND((L332/B328)*10^5,1)</f>
        <v>648.8</v>
      </c>
      <c r="M333" s="13">
        <f>ROUND((M332/B328)*10^5,1)</f>
        <v>3055</v>
      </c>
      <c r="N333" s="13">
        <f>ROUND((N332/B328)*10^5,1)</f>
        <v>281.3</v>
      </c>
      <c r="O333" s="13"/>
    </row>
    <row r="334" spans="1:11" ht="15.75">
      <c r="A334" s="62" t="s">
        <v>190</v>
      </c>
      <c r="B334" s="41">
        <v>4497140</v>
      </c>
      <c r="K334" s="10"/>
    </row>
    <row r="335" spans="1:11" ht="31.5">
      <c r="A335" s="57" t="s">
        <v>65</v>
      </c>
      <c r="K335" s="10"/>
    </row>
    <row r="336" spans="1:14" ht="15.75">
      <c r="A336" s="56" t="s">
        <v>524</v>
      </c>
      <c r="B336" s="8">
        <v>975020</v>
      </c>
      <c r="C336" s="8">
        <f>(E336+F336)</f>
        <v>101561</v>
      </c>
      <c r="E336" s="8">
        <f>SUM(G336:J336)</f>
        <v>21976</v>
      </c>
      <c r="F336" s="8">
        <f>SUM(L336:N336)</f>
        <v>79585</v>
      </c>
      <c r="G336" s="10">
        <v>415</v>
      </c>
      <c r="H336" s="10">
        <v>790</v>
      </c>
      <c r="I336" s="8">
        <v>7823</v>
      </c>
      <c r="J336" s="8">
        <v>12948</v>
      </c>
      <c r="K336" s="10"/>
      <c r="L336" s="8">
        <v>18278</v>
      </c>
      <c r="M336" s="8">
        <v>34537</v>
      </c>
      <c r="N336" s="8">
        <v>26770</v>
      </c>
    </row>
    <row r="337" spans="1:14" ht="15.75">
      <c r="A337" s="56" t="s">
        <v>234</v>
      </c>
      <c r="B337" s="12">
        <v>0.932</v>
      </c>
      <c r="C337" s="8">
        <f>(E337+F337)</f>
        <v>211135</v>
      </c>
      <c r="E337" s="8">
        <f>SUM(G337:J337)</f>
        <v>33182</v>
      </c>
      <c r="F337" s="8">
        <f>SUM(L337:N337)</f>
        <v>177953</v>
      </c>
      <c r="G337" s="10">
        <v>494</v>
      </c>
      <c r="H337" s="8">
        <v>1893</v>
      </c>
      <c r="I337" s="8">
        <v>10009</v>
      </c>
      <c r="J337" s="8">
        <v>20786</v>
      </c>
      <c r="K337" s="10"/>
      <c r="L337" s="8">
        <v>33495</v>
      </c>
      <c r="M337" s="8">
        <v>103758</v>
      </c>
      <c r="N337" s="8">
        <v>40700</v>
      </c>
    </row>
    <row r="338" spans="1:14" ht="15.75">
      <c r="A338" s="56" t="s">
        <v>235</v>
      </c>
      <c r="B338" s="12">
        <v>1</v>
      </c>
      <c r="C338" s="8">
        <f>(E338+F338)</f>
        <v>223080</v>
      </c>
      <c r="E338" s="8">
        <f>SUM(G338:J338)</f>
        <v>34275</v>
      </c>
      <c r="F338" s="8">
        <f>SUM(L338:N338)</f>
        <v>188805</v>
      </c>
      <c r="G338" s="10">
        <v>501</v>
      </c>
      <c r="H338" s="8">
        <v>1999</v>
      </c>
      <c r="I338" s="8">
        <v>10235</v>
      </c>
      <c r="J338" s="8">
        <v>21540</v>
      </c>
      <c r="K338" s="10"/>
      <c r="L338" s="8">
        <v>35197</v>
      </c>
      <c r="M338" s="8">
        <v>111582</v>
      </c>
      <c r="N338" s="8">
        <v>42026</v>
      </c>
    </row>
    <row r="339" spans="1:15" s="36" customFormat="1" ht="15.75">
      <c r="A339" s="64" t="s">
        <v>237</v>
      </c>
      <c r="B339" s="13"/>
      <c r="C339" s="13">
        <f>ROUND((C338/B334)*10^5,1)</f>
        <v>4960.5</v>
      </c>
      <c r="D339" s="13"/>
      <c r="E339" s="13">
        <f>ROUND((E338/B334)*10^5,1)</f>
        <v>762.2</v>
      </c>
      <c r="F339" s="13">
        <f>ROUND((F338/B334)*10^5,1)</f>
        <v>4198.3</v>
      </c>
      <c r="G339" s="13">
        <f>ROUND((G338/B334)*10^5,1)</f>
        <v>11.1</v>
      </c>
      <c r="H339" s="13">
        <f>ROUND((H338/B334)*10^5,1)</f>
        <v>44.5</v>
      </c>
      <c r="I339" s="13">
        <f>ROUND((I338/B334)*10^5,1)</f>
        <v>227.6</v>
      </c>
      <c r="J339" s="13">
        <f>ROUND((J338/B334)*10^5,1)</f>
        <v>479</v>
      </c>
      <c r="K339" s="13"/>
      <c r="L339" s="13">
        <f>ROUND((L338/B334)*10^5,1)</f>
        <v>782.7</v>
      </c>
      <c r="M339" s="13">
        <f>ROUND((M338/B334)*10^5,1)</f>
        <v>2481.2</v>
      </c>
      <c r="N339" s="13">
        <f>ROUND((N338/B334)*10^5,1)</f>
        <v>934.5</v>
      </c>
      <c r="O339" s="13"/>
    </row>
    <row r="340" spans="1:11" ht="15.75">
      <c r="A340" s="62" t="s">
        <v>780</v>
      </c>
      <c r="B340" s="41">
        <v>135302</v>
      </c>
      <c r="K340" s="10"/>
    </row>
    <row r="341" spans="1:11" ht="15.75">
      <c r="A341" s="56" t="s">
        <v>341</v>
      </c>
      <c r="K341" s="10"/>
    </row>
    <row r="342" spans="1:15" ht="15.75">
      <c r="A342" s="56" t="s">
        <v>525</v>
      </c>
      <c r="B342" s="8">
        <v>57303</v>
      </c>
      <c r="C342" s="8">
        <f>(E342+F342)</f>
        <v>3423</v>
      </c>
      <c r="E342" s="8">
        <f>SUM(G342:J342)</f>
        <v>342</v>
      </c>
      <c r="F342" s="8">
        <f>SUM(L342:N342)</f>
        <v>3081</v>
      </c>
      <c r="G342" s="10">
        <v>9</v>
      </c>
      <c r="H342" s="10">
        <v>19</v>
      </c>
      <c r="I342" s="8">
        <v>126</v>
      </c>
      <c r="J342" s="8">
        <v>188</v>
      </c>
      <c r="K342" s="10"/>
      <c r="L342" s="8">
        <v>727</v>
      </c>
      <c r="M342" s="8">
        <v>2158</v>
      </c>
      <c r="N342" s="8">
        <v>196</v>
      </c>
      <c r="O342" s="10" t="s">
        <v>246</v>
      </c>
    </row>
    <row r="343" spans="1:14" ht="15.75">
      <c r="A343" s="56" t="s">
        <v>234</v>
      </c>
      <c r="B343" s="12">
        <v>0.967</v>
      </c>
      <c r="C343" s="8">
        <f>(E343+F343)</f>
        <v>4136</v>
      </c>
      <c r="E343" s="8">
        <f>SUM(G343:J343)</f>
        <v>453</v>
      </c>
      <c r="F343" s="8">
        <f>SUM(L343:N343)</f>
        <v>3683</v>
      </c>
      <c r="G343" s="10">
        <v>9</v>
      </c>
      <c r="H343" s="8">
        <v>28</v>
      </c>
      <c r="I343" s="8">
        <v>132</v>
      </c>
      <c r="J343" s="8">
        <v>284</v>
      </c>
      <c r="K343" s="10"/>
      <c r="L343" s="8">
        <v>857</v>
      </c>
      <c r="M343" s="8">
        <v>2581</v>
      </c>
      <c r="N343" s="8">
        <v>245</v>
      </c>
    </row>
    <row r="344" spans="1:14" ht="15.75">
      <c r="A344" s="56" t="s">
        <v>235</v>
      </c>
      <c r="B344" s="12">
        <v>1</v>
      </c>
      <c r="C344" s="8">
        <f>(E344+F344)</f>
        <v>4298</v>
      </c>
      <c r="E344" s="8">
        <f>SUM(G344:J344)</f>
        <v>468</v>
      </c>
      <c r="F344" s="8">
        <f>SUM(L344:N344)</f>
        <v>3830</v>
      </c>
      <c r="G344" s="10">
        <v>9</v>
      </c>
      <c r="H344" s="8">
        <v>29</v>
      </c>
      <c r="I344" s="8">
        <v>136</v>
      </c>
      <c r="J344" s="8">
        <v>294</v>
      </c>
      <c r="K344" s="10"/>
      <c r="L344" s="8">
        <v>885</v>
      </c>
      <c r="M344" s="8">
        <v>2689</v>
      </c>
      <c r="N344" s="8">
        <v>256</v>
      </c>
    </row>
    <row r="345" spans="1:15" s="36" customFormat="1" ht="15.75">
      <c r="A345" s="64" t="s">
        <v>237</v>
      </c>
      <c r="B345" s="13"/>
      <c r="C345" s="13">
        <f>ROUND((C344/B340)*10^5,1)</f>
        <v>3176.6</v>
      </c>
      <c r="D345" s="13"/>
      <c r="E345" s="13">
        <f>ROUND((E344/B340)*10^5,1)</f>
        <v>345.9</v>
      </c>
      <c r="F345" s="13">
        <f>ROUND((F344/B340)*10^5,1)</f>
        <v>2830.7</v>
      </c>
      <c r="G345" s="13">
        <f>ROUND((G344/B340)*10^5,1)</f>
        <v>6.7</v>
      </c>
      <c r="H345" s="13">
        <f>ROUND((H344/B340)*10^5,1)</f>
        <v>21.4</v>
      </c>
      <c r="I345" s="13">
        <f>ROUND((I344/B340)*10^5,1)</f>
        <v>100.5</v>
      </c>
      <c r="J345" s="13">
        <f>ROUND((J344/B340)*10^5,1)</f>
        <v>217.3</v>
      </c>
      <c r="K345" s="13"/>
      <c r="L345" s="13">
        <f>ROUND((L344/B340)*10^5,1)</f>
        <v>654.1</v>
      </c>
      <c r="M345" s="13">
        <f>ROUND((M344/B340)*10^5,1)</f>
        <v>1987.4</v>
      </c>
      <c r="N345" s="13">
        <f>ROUND((N344/B340)*10^5,1)</f>
        <v>189.2</v>
      </c>
      <c r="O345" s="13"/>
    </row>
    <row r="346" spans="1:14" ht="18.75">
      <c r="A346" s="62" t="s">
        <v>108</v>
      </c>
      <c r="B346" s="41">
        <v>129838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ht="15.75">
      <c r="A347" s="56" t="s">
        <v>342</v>
      </c>
      <c r="G347" s="10" t="s">
        <v>246</v>
      </c>
      <c r="H347" s="10" t="s">
        <v>246</v>
      </c>
      <c r="J347" s="10" t="s">
        <v>246</v>
      </c>
      <c r="K347" s="10"/>
      <c r="L347" s="10" t="s">
        <v>246</v>
      </c>
      <c r="M347" s="10" t="s">
        <v>246</v>
      </c>
      <c r="N347" s="10" t="s">
        <v>246</v>
      </c>
    </row>
    <row r="348" spans="1:14" ht="18.75">
      <c r="A348" s="56" t="s">
        <v>109</v>
      </c>
      <c r="B348" s="8">
        <v>30775</v>
      </c>
      <c r="C348" s="8"/>
      <c r="E348" s="8"/>
      <c r="F348" s="8">
        <f>SUM(L348:N348)</f>
        <v>2355</v>
      </c>
      <c r="G348" s="11">
        <v>1</v>
      </c>
      <c r="I348" s="8">
        <v>94</v>
      </c>
      <c r="J348" s="8">
        <v>150</v>
      </c>
      <c r="K348" s="10"/>
      <c r="L348" s="8">
        <v>225</v>
      </c>
      <c r="M348" s="8">
        <v>1979</v>
      </c>
      <c r="N348" s="8">
        <v>151</v>
      </c>
    </row>
    <row r="349" spans="1:14" ht="15.75">
      <c r="A349" s="56" t="s">
        <v>234</v>
      </c>
      <c r="B349" s="12">
        <v>1</v>
      </c>
      <c r="C349" s="8"/>
      <c r="E349" s="8"/>
      <c r="F349" s="8">
        <f>SUM(L349:N349)</f>
        <v>5113</v>
      </c>
      <c r="G349" s="10">
        <v>1</v>
      </c>
      <c r="I349" s="8">
        <v>162</v>
      </c>
      <c r="J349" s="8">
        <v>620</v>
      </c>
      <c r="K349" s="10"/>
      <c r="L349" s="8">
        <v>898</v>
      </c>
      <c r="M349" s="8">
        <v>3955</v>
      </c>
      <c r="N349" s="8">
        <v>260</v>
      </c>
    </row>
    <row r="350" spans="1:15" s="36" customFormat="1" ht="15.75">
      <c r="A350" s="64" t="s">
        <v>237</v>
      </c>
      <c r="B350" s="13"/>
      <c r="C350" s="13"/>
      <c r="D350" s="13"/>
      <c r="E350" s="13"/>
      <c r="F350" s="13">
        <f>ROUND((F349/B346)*10^5,1)</f>
        <v>3938</v>
      </c>
      <c r="G350" s="51">
        <f>ROUND((G349/B346)*10^5,1)</f>
        <v>0.8</v>
      </c>
      <c r="H350" s="13"/>
      <c r="I350" s="13">
        <f>ROUND((I349/B346)*10^5,1)</f>
        <v>124.8</v>
      </c>
      <c r="J350" s="13">
        <f>ROUND((J349/B346)*10^5,1)</f>
        <v>477.5</v>
      </c>
      <c r="K350" s="13"/>
      <c r="L350" s="13">
        <f>ROUND((L349/B346)*10^5,1)</f>
        <v>691.6</v>
      </c>
      <c r="M350" s="13">
        <f>ROUND((M349/B346)*10^5,1)</f>
        <v>3046.1</v>
      </c>
      <c r="N350" s="13">
        <f>ROUND((N349/B346)*10^5,1)</f>
        <v>200.2</v>
      </c>
      <c r="O350" s="13"/>
    </row>
    <row r="351" spans="1:11" ht="15.75">
      <c r="A351" s="62" t="s">
        <v>809</v>
      </c>
      <c r="B351" s="41">
        <v>88083</v>
      </c>
      <c r="D351" s="10" t="s">
        <v>246</v>
      </c>
      <c r="K351" s="10"/>
    </row>
    <row r="352" spans="1:11" ht="15.75">
      <c r="A352" s="56" t="s">
        <v>343</v>
      </c>
      <c r="E352" s="10" t="s">
        <v>246</v>
      </c>
      <c r="K352" s="10"/>
    </row>
    <row r="353" spans="1:14" ht="15.75">
      <c r="A353" s="56" t="s">
        <v>526</v>
      </c>
      <c r="B353" s="8">
        <v>56604</v>
      </c>
      <c r="C353" s="8">
        <f>(E353+F353)</f>
        <v>1927</v>
      </c>
      <c r="E353" s="8">
        <f>SUM(G353:J353)</f>
        <v>130</v>
      </c>
      <c r="F353" s="8">
        <f>SUM(L353:N353)</f>
        <v>1797</v>
      </c>
      <c r="G353" s="10" t="s">
        <v>259</v>
      </c>
      <c r="H353" s="10">
        <v>27</v>
      </c>
      <c r="I353" s="8">
        <v>14</v>
      </c>
      <c r="J353" s="8">
        <v>89</v>
      </c>
      <c r="K353" s="10"/>
      <c r="L353" s="8">
        <v>333</v>
      </c>
      <c r="M353" s="8">
        <v>1402</v>
      </c>
      <c r="N353" s="8">
        <v>62</v>
      </c>
    </row>
    <row r="354" spans="1:14" ht="15.75">
      <c r="A354" s="56" t="s">
        <v>234</v>
      </c>
      <c r="B354" s="12">
        <v>1</v>
      </c>
      <c r="C354" s="8">
        <f>(E354+F354)</f>
        <v>2257</v>
      </c>
      <c r="E354" s="8">
        <f>SUM(G354:J354)</f>
        <v>141</v>
      </c>
      <c r="F354" s="8">
        <f>SUM(L354:N354)</f>
        <v>2116</v>
      </c>
      <c r="G354" s="10" t="s">
        <v>259</v>
      </c>
      <c r="H354" s="10">
        <v>28</v>
      </c>
      <c r="I354" s="8">
        <v>14</v>
      </c>
      <c r="J354" s="8">
        <v>99</v>
      </c>
      <c r="K354" s="10"/>
      <c r="L354" s="8">
        <v>423</v>
      </c>
      <c r="M354" s="8">
        <v>1619</v>
      </c>
      <c r="N354" s="8">
        <v>74</v>
      </c>
    </row>
    <row r="355" spans="1:15" s="36" customFormat="1" ht="15.75">
      <c r="A355" s="64" t="s">
        <v>237</v>
      </c>
      <c r="B355" s="13"/>
      <c r="C355" s="13">
        <f>ROUND((C354/B351)*10^5,1)</f>
        <v>2562.4</v>
      </c>
      <c r="D355" s="13"/>
      <c r="E355" s="13">
        <f>ROUND((E354/B351)*10^5,1)</f>
        <v>160.1</v>
      </c>
      <c r="F355" s="13">
        <f>ROUND((F354/B351)*10^5,1)</f>
        <v>2402.3</v>
      </c>
      <c r="G355" s="13" t="s">
        <v>259</v>
      </c>
      <c r="H355" s="13">
        <f>ROUND((H354/B351)*10^5,1)</f>
        <v>31.8</v>
      </c>
      <c r="I355" s="13">
        <f>ROUND((I354/B351)*10^5,1)</f>
        <v>15.9</v>
      </c>
      <c r="J355" s="13">
        <f>ROUND((J354/B351)*10^5,1)</f>
        <v>112.4</v>
      </c>
      <c r="K355" s="13" t="e">
        <f>ROUND((K354/J351)*10^5,1)</f>
        <v>#DIV/0!</v>
      </c>
      <c r="L355" s="13">
        <f>ROUND((L354/B351)*10^5,1)</f>
        <v>480.2</v>
      </c>
      <c r="M355" s="13">
        <f>ROUND((M354/B351)*10^5,1)</f>
        <v>1838</v>
      </c>
      <c r="N355" s="13">
        <f>ROUND((N354/B351)*10^5,1)</f>
        <v>84</v>
      </c>
      <c r="O355" s="13"/>
    </row>
    <row r="356" spans="1:11" ht="15.75">
      <c r="A356" s="62" t="s">
        <v>849</v>
      </c>
      <c r="B356" s="41">
        <v>238736</v>
      </c>
      <c r="K356" s="10"/>
    </row>
    <row r="357" spans="1:11" ht="15.75">
      <c r="A357" s="56" t="s">
        <v>43</v>
      </c>
      <c r="K357" s="10"/>
    </row>
    <row r="358" spans="1:11" ht="15.75">
      <c r="A358" s="56" t="s">
        <v>487</v>
      </c>
      <c r="B358" s="10" t="s">
        <v>246</v>
      </c>
      <c r="I358" s="10" t="s">
        <v>246</v>
      </c>
      <c r="K358" s="10"/>
    </row>
    <row r="359" spans="1:14" ht="15.75">
      <c r="A359" s="56" t="s">
        <v>277</v>
      </c>
      <c r="B359" s="8">
        <v>82089</v>
      </c>
      <c r="C359" s="8">
        <f>(E359+F359)</f>
        <v>3742</v>
      </c>
      <c r="E359" s="8">
        <f>SUM(G359:J359)</f>
        <v>309</v>
      </c>
      <c r="F359" s="8">
        <f>SUM(L359:N359)</f>
        <v>3433</v>
      </c>
      <c r="G359" s="10">
        <v>5</v>
      </c>
      <c r="H359" s="10">
        <v>57</v>
      </c>
      <c r="I359" s="8">
        <v>68</v>
      </c>
      <c r="J359" s="8">
        <v>179</v>
      </c>
      <c r="K359" s="10"/>
      <c r="L359" s="8">
        <v>477</v>
      </c>
      <c r="M359" s="8">
        <v>2735</v>
      </c>
      <c r="N359" s="8">
        <v>221</v>
      </c>
    </row>
    <row r="360" spans="1:15" ht="15.75">
      <c r="A360" s="56" t="s">
        <v>278</v>
      </c>
      <c r="B360" s="8">
        <v>27282</v>
      </c>
      <c r="C360" s="8">
        <f>(E360+F360)</f>
        <v>1656</v>
      </c>
      <c r="E360" s="8">
        <f>SUM(G360:J360)</f>
        <v>91</v>
      </c>
      <c r="F360" s="8">
        <f>SUM(L360:N360)</f>
        <v>1565</v>
      </c>
      <c r="G360" s="11">
        <v>1</v>
      </c>
      <c r="H360" s="10">
        <v>18</v>
      </c>
      <c r="I360" s="8">
        <v>17</v>
      </c>
      <c r="J360" s="8">
        <v>55</v>
      </c>
      <c r="K360" s="10"/>
      <c r="L360" s="8">
        <v>248</v>
      </c>
      <c r="M360" s="8">
        <v>1221</v>
      </c>
      <c r="N360" s="8">
        <v>96</v>
      </c>
      <c r="O360" s="10" t="s">
        <v>246</v>
      </c>
    </row>
    <row r="361" spans="1:14" ht="15.75">
      <c r="A361" s="56" t="s">
        <v>234</v>
      </c>
      <c r="B361" s="12">
        <v>1</v>
      </c>
      <c r="C361" s="8">
        <f>(E361+F361)</f>
        <v>8552</v>
      </c>
      <c r="E361" s="8">
        <f>SUM(G361:J361)</f>
        <v>537</v>
      </c>
      <c r="F361" s="8">
        <f>SUM(L361:N361)</f>
        <v>8015</v>
      </c>
      <c r="G361" s="10">
        <v>8</v>
      </c>
      <c r="H361" s="10">
        <v>108</v>
      </c>
      <c r="I361" s="8">
        <v>95</v>
      </c>
      <c r="J361" s="8">
        <v>326</v>
      </c>
      <c r="K361" s="10"/>
      <c r="L361" s="8">
        <v>1501</v>
      </c>
      <c r="M361" s="8">
        <v>5998</v>
      </c>
      <c r="N361" s="8">
        <v>516</v>
      </c>
    </row>
    <row r="362" spans="1:15" s="36" customFormat="1" ht="15.75">
      <c r="A362" s="64" t="s">
        <v>237</v>
      </c>
      <c r="B362" s="13" t="s">
        <v>246</v>
      </c>
      <c r="C362" s="13">
        <f>ROUND((C361/B356)*10^5,1)</f>
        <v>3582.2</v>
      </c>
      <c r="D362" s="13" t="s">
        <v>246</v>
      </c>
      <c r="E362" s="13">
        <f>ROUND((E361/B356)*10^5,1)</f>
        <v>224.9</v>
      </c>
      <c r="F362" s="13">
        <f>ROUND((F361/B356)*10^5,1)</f>
        <v>3357.3</v>
      </c>
      <c r="G362" s="13">
        <f>ROUND((G361/B356)*10^5,1)</f>
        <v>3.4</v>
      </c>
      <c r="H362" s="13">
        <f>ROUND((H361/B356)*10^5,1)</f>
        <v>45.2</v>
      </c>
      <c r="I362" s="13">
        <f>ROUND((I361/B356)*10^5,1)</f>
        <v>39.8</v>
      </c>
      <c r="J362" s="13">
        <f>ROUND((J361/B356)*10^5,1)</f>
        <v>136.6</v>
      </c>
      <c r="K362" s="13" t="e">
        <f>ROUND((K361/J356)*10^5,1)</f>
        <v>#DIV/0!</v>
      </c>
      <c r="L362" s="13">
        <f>ROUND((L361/B356)*10^5,1)</f>
        <v>628.7</v>
      </c>
      <c r="M362" s="13">
        <f>ROUND((M361/B356)*10^5,1)</f>
        <v>2512.4</v>
      </c>
      <c r="N362" s="13">
        <f>ROUND((N361/B356)*10^5,1)</f>
        <v>216.1</v>
      </c>
      <c r="O362" s="13"/>
    </row>
    <row r="363" spans="1:14" ht="15.75">
      <c r="A363" s="62" t="s">
        <v>858</v>
      </c>
      <c r="B363" s="41">
        <v>265628</v>
      </c>
      <c r="K363" s="10"/>
      <c r="L363" s="10" t="s">
        <v>246</v>
      </c>
      <c r="M363" s="10" t="s">
        <v>246</v>
      </c>
      <c r="N363" s="10" t="s">
        <v>246</v>
      </c>
    </row>
    <row r="364" spans="1:14" ht="15.75">
      <c r="A364" s="56" t="s">
        <v>344</v>
      </c>
      <c r="F364" s="10" t="s">
        <v>246</v>
      </c>
      <c r="G364" s="10" t="s">
        <v>246</v>
      </c>
      <c r="H364" s="10" t="s">
        <v>246</v>
      </c>
      <c r="I364" s="10" t="s">
        <v>246</v>
      </c>
      <c r="J364" s="10" t="s">
        <v>246</v>
      </c>
      <c r="K364" s="10"/>
      <c r="L364" s="10" t="s">
        <v>246</v>
      </c>
      <c r="M364" s="10" t="s">
        <v>246</v>
      </c>
      <c r="N364" s="10" t="s">
        <v>246</v>
      </c>
    </row>
    <row r="365" spans="1:14" ht="15.75">
      <c r="A365" s="56" t="s">
        <v>234</v>
      </c>
      <c r="B365" s="12">
        <v>0.932</v>
      </c>
      <c r="C365" s="8">
        <f>(E365+F365)</f>
        <v>6181</v>
      </c>
      <c r="E365" s="8">
        <f>SUM(G365:J365)</f>
        <v>526</v>
      </c>
      <c r="F365" s="8">
        <f>SUM(L365:N365)</f>
        <v>5655</v>
      </c>
      <c r="G365" s="10">
        <v>12</v>
      </c>
      <c r="H365" s="10">
        <v>39</v>
      </c>
      <c r="I365" s="8">
        <v>150</v>
      </c>
      <c r="J365" s="8">
        <v>325</v>
      </c>
      <c r="K365" s="10"/>
      <c r="L365" s="8">
        <v>912</v>
      </c>
      <c r="M365" s="8">
        <v>4498</v>
      </c>
      <c r="N365" s="8">
        <v>245</v>
      </c>
    </row>
    <row r="366" spans="1:14" ht="15.75">
      <c r="A366" s="56" t="s">
        <v>235</v>
      </c>
      <c r="B366" s="12">
        <v>1</v>
      </c>
      <c r="C366" s="8">
        <f>(E366+F366)</f>
        <v>6696</v>
      </c>
      <c r="E366" s="8">
        <f>SUM(G366:J366)</f>
        <v>566</v>
      </c>
      <c r="F366" s="8">
        <f>SUM(L366:N366)</f>
        <v>6130</v>
      </c>
      <c r="G366" s="10">
        <v>12</v>
      </c>
      <c r="H366" s="10">
        <v>41</v>
      </c>
      <c r="I366" s="8">
        <v>163</v>
      </c>
      <c r="J366" s="8">
        <v>350</v>
      </c>
      <c r="K366" s="10"/>
      <c r="L366" s="8">
        <v>979</v>
      </c>
      <c r="M366" s="8">
        <v>4873</v>
      </c>
      <c r="N366" s="8">
        <v>278</v>
      </c>
    </row>
    <row r="367" spans="1:15" s="36" customFormat="1" ht="15.75">
      <c r="A367" s="64" t="s">
        <v>237</v>
      </c>
      <c r="B367" s="13"/>
      <c r="C367" s="13">
        <f>ROUND((C366/B363)*10^5,1)</f>
        <v>2520.8</v>
      </c>
      <c r="D367" s="13"/>
      <c r="E367" s="13">
        <f>ROUND((E366/B363)*10^5,1)</f>
        <v>213.1</v>
      </c>
      <c r="F367" s="13">
        <f>ROUND((F366/B363)*10^5,1)</f>
        <v>2307.7</v>
      </c>
      <c r="G367" s="13">
        <f>ROUND((G366/B363)*10^5,1)</f>
        <v>4.5</v>
      </c>
      <c r="H367" s="13">
        <f>ROUND((H366/B363)*10^5,1)</f>
        <v>15.4</v>
      </c>
      <c r="I367" s="13">
        <f>ROUND((I366/B363)*10^5,1)</f>
        <v>61.4</v>
      </c>
      <c r="J367" s="13">
        <f>ROUND((J366/B363)*10^5,1)</f>
        <v>131.8</v>
      </c>
      <c r="K367" s="13"/>
      <c r="L367" s="13">
        <f>ROUND((L366/B363)*10^5,1)</f>
        <v>368.6</v>
      </c>
      <c r="M367" s="13">
        <f>ROUND((M366/B363)*10^5,1)</f>
        <v>1834.5</v>
      </c>
      <c r="N367" s="13">
        <f>ROUND((N366/B363)*10^5,1)</f>
        <v>104.7</v>
      </c>
      <c r="O367" s="13"/>
    </row>
    <row r="368" spans="1:14" ht="15.75">
      <c r="A368" s="62" t="s">
        <v>206</v>
      </c>
      <c r="B368" s="41">
        <v>144604</v>
      </c>
      <c r="C368" s="14"/>
      <c r="D368" s="14" t="s">
        <v>246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1:14" ht="15.75">
      <c r="A369" s="56" t="s">
        <v>345</v>
      </c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1:14" ht="15.75">
      <c r="A370" s="56" t="s">
        <v>527</v>
      </c>
      <c r="B370" s="8">
        <v>59505</v>
      </c>
      <c r="C370" s="8">
        <f>(E370+F370)</f>
        <v>2435</v>
      </c>
      <c r="E370" s="8">
        <f>SUM(G370:J370)</f>
        <v>134</v>
      </c>
      <c r="F370" s="8">
        <f>SUM(L370:N370)</f>
        <v>2301</v>
      </c>
      <c r="G370" s="10" t="s">
        <v>259</v>
      </c>
      <c r="H370" s="10">
        <v>19</v>
      </c>
      <c r="I370" s="8">
        <v>13</v>
      </c>
      <c r="J370" s="8">
        <v>102</v>
      </c>
      <c r="K370" s="10"/>
      <c r="L370" s="8">
        <v>376</v>
      </c>
      <c r="M370" s="8">
        <v>1829</v>
      </c>
      <c r="N370" s="8">
        <v>96</v>
      </c>
    </row>
    <row r="371" spans="1:14" ht="15.75">
      <c r="A371" s="56" t="s">
        <v>234</v>
      </c>
      <c r="B371" s="12">
        <v>0.99</v>
      </c>
      <c r="C371" s="8">
        <f>(E371+F371)</f>
        <v>4323</v>
      </c>
      <c r="E371" s="8">
        <f>SUM(G371:J371)</f>
        <v>198</v>
      </c>
      <c r="F371" s="8">
        <f>SUM(L371:N371)</f>
        <v>4125</v>
      </c>
      <c r="G371" s="10" t="s">
        <v>259</v>
      </c>
      <c r="H371" s="10">
        <v>35</v>
      </c>
      <c r="I371" s="8">
        <v>19</v>
      </c>
      <c r="J371" s="8">
        <v>144</v>
      </c>
      <c r="K371" s="10"/>
      <c r="L371" s="8">
        <v>693</v>
      </c>
      <c r="M371" s="8">
        <v>3237</v>
      </c>
      <c r="N371" s="8">
        <v>195</v>
      </c>
    </row>
    <row r="372" spans="1:14" ht="15.75">
      <c r="A372" s="56" t="s">
        <v>235</v>
      </c>
      <c r="B372" s="12">
        <v>1</v>
      </c>
      <c r="C372" s="8">
        <f>(E372+F372)</f>
        <v>4369</v>
      </c>
      <c r="E372" s="8">
        <f>SUM(G372:J372)</f>
        <v>200</v>
      </c>
      <c r="F372" s="8">
        <f>SUM(L372:N372)</f>
        <v>4169</v>
      </c>
      <c r="G372" s="10" t="s">
        <v>259</v>
      </c>
      <c r="H372" s="10">
        <v>35</v>
      </c>
      <c r="I372" s="8">
        <v>20</v>
      </c>
      <c r="J372" s="8">
        <v>145</v>
      </c>
      <c r="K372" s="10"/>
      <c r="L372" s="8">
        <v>698</v>
      </c>
      <c r="M372" s="8">
        <v>3274</v>
      </c>
      <c r="N372" s="8">
        <v>197</v>
      </c>
    </row>
    <row r="373" spans="1:15" s="36" customFormat="1" ht="15.75">
      <c r="A373" s="64" t="s">
        <v>237</v>
      </c>
      <c r="B373" s="13"/>
      <c r="C373" s="13">
        <f>ROUND((C372/B368)*10^5,1)</f>
        <v>3021.4</v>
      </c>
      <c r="D373" s="13"/>
      <c r="E373" s="13">
        <f>ROUND((E372/B368)*10^5,1)</f>
        <v>138.3</v>
      </c>
      <c r="F373" s="13">
        <f>ROUND((F372/B368)*10^5,1)</f>
        <v>2883</v>
      </c>
      <c r="G373" s="13" t="s">
        <v>259</v>
      </c>
      <c r="H373" s="13">
        <f>ROUND((H372/B368)*10^5,1)</f>
        <v>24.2</v>
      </c>
      <c r="I373" s="13">
        <f>ROUND((I372/B368)*10^5,1)</f>
        <v>13.8</v>
      </c>
      <c r="J373" s="13">
        <f>ROUND((J372/B368)*10^5,1)</f>
        <v>100.3</v>
      </c>
      <c r="K373" s="13"/>
      <c r="L373" s="13">
        <f>ROUND((L372/B368)*10^5,1)</f>
        <v>482.7</v>
      </c>
      <c r="M373" s="13">
        <f>ROUND((M372/B368)*10^5,1)</f>
        <v>2264.1</v>
      </c>
      <c r="N373" s="13">
        <f>ROUND((N372/B368)*10^5,1)</f>
        <v>136.2</v>
      </c>
      <c r="O373" s="13"/>
    </row>
    <row r="374" spans="1:15" ht="15.75">
      <c r="A374" s="62" t="s">
        <v>789</v>
      </c>
      <c r="B374" s="41">
        <v>173587</v>
      </c>
      <c r="K374" s="10"/>
      <c r="O374" s="10" t="s">
        <v>246</v>
      </c>
    </row>
    <row r="375" spans="1:11" ht="15.75">
      <c r="A375" s="56" t="s">
        <v>346</v>
      </c>
      <c r="K375" s="10"/>
    </row>
    <row r="376" spans="1:11" ht="15.75">
      <c r="A376" s="56" t="s">
        <v>487</v>
      </c>
      <c r="K376" s="10"/>
    </row>
    <row r="377" spans="1:14" ht="15.75">
      <c r="A377" s="56" t="s">
        <v>656</v>
      </c>
      <c r="B377" s="8">
        <v>43997</v>
      </c>
      <c r="C377" s="8">
        <f>(E377+F377)</f>
        <v>4668</v>
      </c>
      <c r="E377" s="8">
        <f>SUM(G377:J377)</f>
        <v>258</v>
      </c>
      <c r="F377" s="8">
        <f>SUM(L377:N377)</f>
        <v>4410</v>
      </c>
      <c r="G377" s="10">
        <v>3</v>
      </c>
      <c r="H377" s="10">
        <v>26</v>
      </c>
      <c r="I377" s="8">
        <v>161</v>
      </c>
      <c r="J377" s="8">
        <v>68</v>
      </c>
      <c r="K377" s="10"/>
      <c r="L377" s="8">
        <v>913</v>
      </c>
      <c r="M377" s="8">
        <v>3072</v>
      </c>
      <c r="N377" s="8">
        <v>425</v>
      </c>
    </row>
    <row r="378" spans="1:14" ht="15.75">
      <c r="A378" s="56" t="s">
        <v>667</v>
      </c>
      <c r="B378" s="8">
        <v>25449</v>
      </c>
      <c r="C378" s="8">
        <f>(E378+F378)</f>
        <v>1561</v>
      </c>
      <c r="E378" s="8">
        <f>SUM(G378:J378)</f>
        <v>256</v>
      </c>
      <c r="F378" s="8">
        <f>SUM(L378:N378)</f>
        <v>1305</v>
      </c>
      <c r="G378" s="10" t="s">
        <v>259</v>
      </c>
      <c r="H378" s="10">
        <v>3</v>
      </c>
      <c r="I378" s="8">
        <v>12</v>
      </c>
      <c r="J378" s="8">
        <v>241</v>
      </c>
      <c r="K378" s="10"/>
      <c r="L378" s="8">
        <v>151</v>
      </c>
      <c r="M378" s="8">
        <v>1102</v>
      </c>
      <c r="N378" s="8">
        <v>52</v>
      </c>
    </row>
    <row r="379" spans="1:14" ht="15.75">
      <c r="A379" s="56" t="s">
        <v>234</v>
      </c>
      <c r="B379" s="12">
        <v>0.966</v>
      </c>
      <c r="C379" s="8">
        <f>(E379+F379)</f>
        <v>8214</v>
      </c>
      <c r="E379" s="8">
        <f>SUM(G379:J379)</f>
        <v>573</v>
      </c>
      <c r="F379" s="8">
        <f>SUM(L379:N379)</f>
        <v>7641</v>
      </c>
      <c r="G379" s="11">
        <v>7</v>
      </c>
      <c r="H379" s="10">
        <v>40</v>
      </c>
      <c r="I379" s="8">
        <v>191</v>
      </c>
      <c r="J379" s="8">
        <v>335</v>
      </c>
      <c r="K379" s="10"/>
      <c r="L379" s="8">
        <v>1727</v>
      </c>
      <c r="M379" s="8">
        <v>5267</v>
      </c>
      <c r="N379" s="8">
        <v>647</v>
      </c>
    </row>
    <row r="380" spans="1:14" ht="15.75">
      <c r="A380" s="56" t="s">
        <v>235</v>
      </c>
      <c r="B380" s="12">
        <v>1</v>
      </c>
      <c r="C380" s="8">
        <f>(E380+F380)</f>
        <v>8469</v>
      </c>
      <c r="E380" s="8">
        <f>SUM(G380:J380)</f>
        <v>585</v>
      </c>
      <c r="F380" s="8">
        <f>SUM(L380:N380)</f>
        <v>7884</v>
      </c>
      <c r="G380" s="10">
        <v>7</v>
      </c>
      <c r="H380" s="10">
        <v>41</v>
      </c>
      <c r="I380" s="8">
        <v>194</v>
      </c>
      <c r="J380" s="8">
        <v>343</v>
      </c>
      <c r="K380" s="10"/>
      <c r="L380" s="8">
        <v>1755</v>
      </c>
      <c r="M380" s="8">
        <v>5465</v>
      </c>
      <c r="N380" s="8">
        <v>664</v>
      </c>
    </row>
    <row r="381" spans="1:15" s="36" customFormat="1" ht="15.75">
      <c r="A381" s="64" t="s">
        <v>237</v>
      </c>
      <c r="B381" s="13" t="s">
        <v>246</v>
      </c>
      <c r="C381" s="13">
        <f>ROUND((C380/B374)*10^5,1)</f>
        <v>4878.8</v>
      </c>
      <c r="D381" s="13" t="s">
        <v>246</v>
      </c>
      <c r="E381" s="13">
        <f>ROUND((E380/B374)*10^5,1)</f>
        <v>337</v>
      </c>
      <c r="F381" s="13">
        <f>ROUND((F380/B374)*10^5,1)</f>
        <v>4541.8</v>
      </c>
      <c r="G381" s="13">
        <f>ROUND((G380/B374)*10^5,1)</f>
        <v>4</v>
      </c>
      <c r="H381" s="13">
        <f>ROUND((H380/B374)*10^5,1)</f>
        <v>23.6</v>
      </c>
      <c r="I381" s="13">
        <f>ROUND((I380/B374)*10^5,1)</f>
        <v>111.8</v>
      </c>
      <c r="J381" s="13">
        <f>ROUND((J380/B374)*10^5,1)</f>
        <v>197.6</v>
      </c>
      <c r="K381" s="13" t="e">
        <f>ROUND((K380/J374)*10^5,1)</f>
        <v>#DIV/0!</v>
      </c>
      <c r="L381" s="13">
        <f>ROUND((L380/B374)*10^5,1)</f>
        <v>1011</v>
      </c>
      <c r="M381" s="13">
        <f>ROUND((M380/B374)*10^5,1)</f>
        <v>3148.3</v>
      </c>
      <c r="N381" s="13">
        <f>ROUND((N380/B374)*10^5,1)</f>
        <v>382.5</v>
      </c>
      <c r="O381" s="13"/>
    </row>
    <row r="382" spans="1:11" ht="15.75">
      <c r="A382" s="62" t="s">
        <v>80</v>
      </c>
      <c r="B382" s="41">
        <v>713252</v>
      </c>
      <c r="K382" s="10"/>
    </row>
    <row r="383" spans="1:14" ht="15.75">
      <c r="A383" s="56" t="s">
        <v>332</v>
      </c>
      <c r="F383" s="10" t="s">
        <v>246</v>
      </c>
      <c r="G383" s="10" t="s">
        <v>246</v>
      </c>
      <c r="H383" s="10" t="s">
        <v>246</v>
      </c>
      <c r="I383" s="10" t="s">
        <v>246</v>
      </c>
      <c r="J383" s="10" t="s">
        <v>246</v>
      </c>
      <c r="K383" s="10"/>
      <c r="L383" s="10" t="s">
        <v>246</v>
      </c>
      <c r="M383" s="10" t="s">
        <v>246</v>
      </c>
      <c r="N383" s="10" t="s">
        <v>246</v>
      </c>
    </row>
    <row r="384" spans="1:14" ht="15.75">
      <c r="A384" s="56" t="s">
        <v>528</v>
      </c>
      <c r="B384" s="8">
        <v>623888</v>
      </c>
      <c r="C384" s="8">
        <f>(E384+F384)</f>
        <v>36135</v>
      </c>
      <c r="E384" s="8">
        <f>SUM(G384:J384)</f>
        <v>4280</v>
      </c>
      <c r="F384" s="8">
        <f>SUM(L384:N384)</f>
        <v>31855</v>
      </c>
      <c r="G384" s="10">
        <v>14</v>
      </c>
      <c r="H384" s="10">
        <v>185</v>
      </c>
      <c r="I384" s="8">
        <v>715</v>
      </c>
      <c r="J384" s="8">
        <v>3366</v>
      </c>
      <c r="K384" s="10"/>
      <c r="L384" s="8">
        <v>2496</v>
      </c>
      <c r="M384" s="8">
        <v>27052</v>
      </c>
      <c r="N384" s="8">
        <v>2307</v>
      </c>
    </row>
    <row r="385" spans="1:14" ht="15.75">
      <c r="A385" s="56" t="s">
        <v>234</v>
      </c>
      <c r="B385" s="12">
        <v>1</v>
      </c>
      <c r="C385" s="8">
        <f>(E385+F385)</f>
        <v>39010</v>
      </c>
      <c r="E385" s="8">
        <f>SUM(G385:J385)</f>
        <v>4704</v>
      </c>
      <c r="F385" s="8">
        <f>SUM(L385:N385)</f>
        <v>34306</v>
      </c>
      <c r="G385" s="10">
        <v>18</v>
      </c>
      <c r="H385" s="10">
        <v>262</v>
      </c>
      <c r="I385" s="8">
        <v>756</v>
      </c>
      <c r="J385" s="8">
        <v>3668</v>
      </c>
      <c r="K385" s="10"/>
      <c r="L385" s="8">
        <v>2962</v>
      </c>
      <c r="M385" s="8">
        <v>28860</v>
      </c>
      <c r="N385" s="8">
        <v>2484</v>
      </c>
    </row>
    <row r="386" spans="1:15" s="36" customFormat="1" ht="15.75">
      <c r="A386" s="64" t="s">
        <v>237</v>
      </c>
      <c r="B386" s="13"/>
      <c r="C386" s="13">
        <f>ROUND((C385/B382)*10^5,1)</f>
        <v>5469.3</v>
      </c>
      <c r="D386" s="13"/>
      <c r="E386" s="13">
        <f>ROUND((E385/B382)*10^5,1)</f>
        <v>659.5</v>
      </c>
      <c r="F386" s="13">
        <f>ROUND((F385/B382)*10^5,1)</f>
        <v>4809.8</v>
      </c>
      <c r="G386" s="13">
        <f>ROUND((G385/B382)*10^5,1)</f>
        <v>2.5</v>
      </c>
      <c r="H386" s="13">
        <f>ROUND((H385/B382)*10^5,1)</f>
        <v>36.7</v>
      </c>
      <c r="I386" s="13">
        <f>ROUND((I385/B382)*10^5,1)</f>
        <v>106</v>
      </c>
      <c r="J386" s="13">
        <f>ROUND((J385/B382)*10^5,1)</f>
        <v>514.3</v>
      </c>
      <c r="K386" s="13"/>
      <c r="L386" s="13">
        <f>ROUND((L385/B382)*10^5,1)</f>
        <v>415.3</v>
      </c>
      <c r="M386" s="13">
        <f>ROUND((M385/B382)*10^5,1)</f>
        <v>4046.3</v>
      </c>
      <c r="N386" s="13">
        <f>ROUND((N385/B382)*10^5,1)</f>
        <v>348.3</v>
      </c>
      <c r="O386" s="13"/>
    </row>
    <row r="387" spans="1:11" ht="15.75">
      <c r="A387" s="62" t="s">
        <v>170</v>
      </c>
      <c r="B387" s="41">
        <v>57052</v>
      </c>
      <c r="K387" s="10"/>
    </row>
    <row r="388" spans="1:11" ht="15.75">
      <c r="A388" s="56" t="s">
        <v>347</v>
      </c>
      <c r="K388" s="10"/>
    </row>
    <row r="389" spans="1:14" ht="15.75">
      <c r="A389" s="56" t="s">
        <v>529</v>
      </c>
      <c r="B389" s="8">
        <v>45387</v>
      </c>
      <c r="C389" s="8">
        <f>(E389+F389)</f>
        <v>3064</v>
      </c>
      <c r="E389" s="8">
        <f>SUM(G389:J389)</f>
        <v>263</v>
      </c>
      <c r="F389" s="8">
        <f>SUM(L389:N389)</f>
        <v>2801</v>
      </c>
      <c r="G389" s="11">
        <v>2</v>
      </c>
      <c r="H389" s="10">
        <v>31</v>
      </c>
      <c r="I389" s="8">
        <v>45</v>
      </c>
      <c r="J389" s="8">
        <v>185</v>
      </c>
      <c r="K389" s="10"/>
      <c r="L389" s="8">
        <v>674</v>
      </c>
      <c r="M389" s="8">
        <v>2025</v>
      </c>
      <c r="N389" s="8">
        <v>102</v>
      </c>
    </row>
    <row r="390" spans="1:14" ht="15.75">
      <c r="A390" s="56" t="s">
        <v>234</v>
      </c>
      <c r="B390" s="12">
        <v>1</v>
      </c>
      <c r="C390" s="8">
        <f>(E390+F390)</f>
        <v>3226</v>
      </c>
      <c r="E390" s="8">
        <f>SUM(G390:J390)</f>
        <v>272</v>
      </c>
      <c r="F390" s="8">
        <f>SUM(L390:N390)</f>
        <v>2954</v>
      </c>
      <c r="G390" s="11">
        <v>2</v>
      </c>
      <c r="H390" s="10">
        <v>33</v>
      </c>
      <c r="I390" s="8">
        <v>45</v>
      </c>
      <c r="J390" s="8">
        <v>192</v>
      </c>
      <c r="K390" s="10"/>
      <c r="L390" s="8">
        <v>727</v>
      </c>
      <c r="M390" s="8">
        <v>2118</v>
      </c>
      <c r="N390" s="8">
        <v>109</v>
      </c>
    </row>
    <row r="391" spans="1:15" s="36" customFormat="1" ht="15.75">
      <c r="A391" s="64" t="s">
        <v>237</v>
      </c>
      <c r="B391" s="13"/>
      <c r="C391" s="13">
        <f>ROUND((C390/B387)*10^5,1)</f>
        <v>5654.5</v>
      </c>
      <c r="D391" s="13"/>
      <c r="E391" s="13">
        <f>ROUND((E390/B387)*10^5,1)</f>
        <v>476.8</v>
      </c>
      <c r="F391" s="13">
        <f>ROUND((F390/B387)*10^5,1)</f>
        <v>5177.7</v>
      </c>
      <c r="G391" s="13">
        <f>ROUND((G390/B387)*10^5,1)</f>
        <v>3.5</v>
      </c>
      <c r="H391" s="13">
        <f>ROUND((H390/B387)*10^5,1)</f>
        <v>57.8</v>
      </c>
      <c r="I391" s="13">
        <f>ROUND((I390/B387)*10^5,1)</f>
        <v>78.9</v>
      </c>
      <c r="J391" s="13">
        <f>ROUND((J390/B387)*10^5,1)</f>
        <v>336.5</v>
      </c>
      <c r="K391" s="13"/>
      <c r="L391" s="13">
        <f>ROUND((L390/B387)*10^5,1)</f>
        <v>1274.3</v>
      </c>
      <c r="M391" s="13">
        <f>ROUND((M390/B387)*10^5,1)</f>
        <v>3712.4</v>
      </c>
      <c r="N391" s="13">
        <f>ROUND((N390/B387)*10^5,1)</f>
        <v>191.1</v>
      </c>
      <c r="O391" s="13"/>
    </row>
    <row r="392" spans="1:11" ht="15.75">
      <c r="A392" s="62" t="s">
        <v>197</v>
      </c>
      <c r="B392" s="41">
        <v>276230</v>
      </c>
      <c r="K392" s="10"/>
    </row>
    <row r="393" spans="1:11" ht="15.75">
      <c r="A393" s="56" t="s">
        <v>348</v>
      </c>
      <c r="B393" s="8"/>
      <c r="K393" s="10"/>
    </row>
    <row r="394" spans="1:14" ht="15.75">
      <c r="A394" s="56" t="s">
        <v>530</v>
      </c>
      <c r="B394" s="8">
        <v>102576</v>
      </c>
      <c r="C394" s="8">
        <f>(E394+F394)</f>
        <v>3929</v>
      </c>
      <c r="E394" s="8">
        <f>SUM(G394:J394)</f>
        <v>450</v>
      </c>
      <c r="F394" s="8">
        <f>SUM(L394:N394)</f>
        <v>3479</v>
      </c>
      <c r="G394" s="10">
        <v>4</v>
      </c>
      <c r="H394" s="10">
        <v>46</v>
      </c>
      <c r="I394" s="8">
        <v>238</v>
      </c>
      <c r="J394" s="8">
        <v>162</v>
      </c>
      <c r="K394" s="10"/>
      <c r="L394" s="8">
        <v>705</v>
      </c>
      <c r="M394" s="8">
        <v>2525</v>
      </c>
      <c r="N394" s="8">
        <v>249</v>
      </c>
    </row>
    <row r="395" spans="1:14" ht="15.75">
      <c r="A395" s="56" t="s">
        <v>234</v>
      </c>
      <c r="B395" s="12">
        <v>0.948</v>
      </c>
      <c r="C395" s="8">
        <f>(E395+F395)</f>
        <v>7235</v>
      </c>
      <c r="E395" s="8">
        <f>SUM(G395:J395)</f>
        <v>658</v>
      </c>
      <c r="F395" s="8">
        <f>SUM(L395:N395)</f>
        <v>6577</v>
      </c>
      <c r="G395" s="10">
        <v>7</v>
      </c>
      <c r="H395" s="10">
        <v>85</v>
      </c>
      <c r="I395" s="8">
        <v>278</v>
      </c>
      <c r="J395" s="8">
        <v>288</v>
      </c>
      <c r="K395" s="10"/>
      <c r="L395" s="8">
        <v>1328</v>
      </c>
      <c r="M395" s="8">
        <v>4829</v>
      </c>
      <c r="N395" s="8">
        <v>420</v>
      </c>
    </row>
    <row r="396" spans="1:14" ht="15.75">
      <c r="A396" s="56" t="s">
        <v>235</v>
      </c>
      <c r="B396" s="12">
        <v>1</v>
      </c>
      <c r="C396" s="8">
        <f>(E396+F396)</f>
        <v>7581</v>
      </c>
      <c r="E396" s="8">
        <f>SUM(G396:J396)</f>
        <v>688</v>
      </c>
      <c r="F396" s="8">
        <f>SUM(L396:N396)</f>
        <v>6893</v>
      </c>
      <c r="G396" s="10">
        <v>7</v>
      </c>
      <c r="H396" s="10">
        <v>87</v>
      </c>
      <c r="I396" s="8">
        <v>285</v>
      </c>
      <c r="J396" s="8">
        <v>309</v>
      </c>
      <c r="K396" s="10"/>
      <c r="L396" s="8">
        <v>1371</v>
      </c>
      <c r="M396" s="8">
        <v>5075</v>
      </c>
      <c r="N396" s="8">
        <v>447</v>
      </c>
    </row>
    <row r="397" spans="1:15" s="36" customFormat="1" ht="15.75">
      <c r="A397" s="64" t="s">
        <v>237</v>
      </c>
      <c r="B397" s="13"/>
      <c r="C397" s="13">
        <f>ROUND((C396/B392)*10^5,1)</f>
        <v>2744.5</v>
      </c>
      <c r="D397" s="13"/>
      <c r="E397" s="13">
        <f>ROUND((E396/B392)*10^5,1)</f>
        <v>249.1</v>
      </c>
      <c r="F397" s="13">
        <f>ROUND((F396/B392)*10^5,1)</f>
        <v>2495.4</v>
      </c>
      <c r="G397" s="13">
        <f>ROUND((G396/B392)*10^5,1)</f>
        <v>2.5</v>
      </c>
      <c r="H397" s="13">
        <f>ROUND((H396/B392)*10^5,1)</f>
        <v>31.5</v>
      </c>
      <c r="I397" s="13">
        <f>ROUND((I396/B392)*10^5,1)</f>
        <v>103.2</v>
      </c>
      <c r="J397" s="13">
        <f>ROUND((J396/B392)*10^5,1)</f>
        <v>111.9</v>
      </c>
      <c r="K397" s="13"/>
      <c r="L397" s="13">
        <f>ROUND((L396/B392)*10^5,1)</f>
        <v>496.3</v>
      </c>
      <c r="M397" s="13">
        <f>ROUND((M396/B392)*10^5,1)</f>
        <v>1837.2</v>
      </c>
      <c r="N397" s="13">
        <f>ROUND((N396/B392)*10^5,1)</f>
        <v>161.8</v>
      </c>
      <c r="O397" s="13"/>
    </row>
    <row r="398" spans="1:11" ht="15.75">
      <c r="A398" s="62" t="s">
        <v>859</v>
      </c>
      <c r="B398" s="41">
        <v>317339</v>
      </c>
      <c r="K398" s="10"/>
    </row>
    <row r="399" spans="1:11" ht="15.75">
      <c r="A399" s="56" t="s">
        <v>349</v>
      </c>
      <c r="K399" s="10"/>
    </row>
    <row r="400" spans="1:15" ht="15.75">
      <c r="A400" s="56" t="s">
        <v>487</v>
      </c>
      <c r="K400" s="10"/>
      <c r="O400" s="10" t="s">
        <v>246</v>
      </c>
    </row>
    <row r="401" spans="1:14" ht="15.75">
      <c r="A401" s="56" t="s">
        <v>657</v>
      </c>
      <c r="B401" s="8">
        <v>129576</v>
      </c>
      <c r="C401" s="8">
        <f>(E401+F401)</f>
        <v>10222</v>
      </c>
      <c r="E401" s="8">
        <f>SUM(G401:J401)</f>
        <v>650</v>
      </c>
      <c r="F401" s="8">
        <f>SUM(L401:N401)</f>
        <v>9572</v>
      </c>
      <c r="G401" s="10">
        <v>2</v>
      </c>
      <c r="H401" s="10">
        <v>48</v>
      </c>
      <c r="I401" s="8">
        <v>189</v>
      </c>
      <c r="J401" s="8">
        <v>411</v>
      </c>
      <c r="K401" s="10"/>
      <c r="L401" s="8">
        <v>1775</v>
      </c>
      <c r="M401" s="8">
        <v>7145</v>
      </c>
      <c r="N401" s="8">
        <v>652</v>
      </c>
    </row>
    <row r="402" spans="1:14" ht="15.75">
      <c r="A402" s="56" t="s">
        <v>679</v>
      </c>
      <c r="B402" s="8">
        <v>51210</v>
      </c>
      <c r="C402" s="8">
        <f>(E402+F402)</f>
        <v>4841</v>
      </c>
      <c r="E402" s="8">
        <f>SUM(G402:J402)</f>
        <v>115</v>
      </c>
      <c r="F402" s="8">
        <f>SUM(L402:N402)</f>
        <v>4726</v>
      </c>
      <c r="G402" s="10" t="s">
        <v>259</v>
      </c>
      <c r="H402" s="10">
        <v>22</v>
      </c>
      <c r="I402" s="8">
        <v>56</v>
      </c>
      <c r="J402" s="8">
        <v>37</v>
      </c>
      <c r="K402" s="10"/>
      <c r="L402" s="8">
        <v>697</v>
      </c>
      <c r="M402" s="8">
        <v>3544</v>
      </c>
      <c r="N402" s="8">
        <v>485</v>
      </c>
    </row>
    <row r="403" spans="1:14" ht="15.75">
      <c r="A403" s="56" t="s">
        <v>234</v>
      </c>
      <c r="B403" s="12">
        <v>1</v>
      </c>
      <c r="C403" s="8">
        <f>(E403+F403)</f>
        <v>18693</v>
      </c>
      <c r="E403" s="8">
        <f>SUM(G403:J403)</f>
        <v>1067</v>
      </c>
      <c r="F403" s="8">
        <f>SUM(L403:N403)</f>
        <v>17626</v>
      </c>
      <c r="G403" s="10">
        <v>5</v>
      </c>
      <c r="H403" s="10">
        <v>104</v>
      </c>
      <c r="I403" s="8">
        <v>280</v>
      </c>
      <c r="J403" s="8">
        <v>678</v>
      </c>
      <c r="K403" s="10"/>
      <c r="L403" s="8">
        <v>3500</v>
      </c>
      <c r="M403" s="8">
        <v>12674</v>
      </c>
      <c r="N403" s="8">
        <v>1452</v>
      </c>
    </row>
    <row r="404" spans="1:15" s="36" customFormat="1" ht="15.75">
      <c r="A404" s="64" t="s">
        <v>237</v>
      </c>
      <c r="B404" s="13" t="s">
        <v>246</v>
      </c>
      <c r="C404" s="13">
        <f>ROUND((C403/B398)*10^5,1)</f>
        <v>5890.5</v>
      </c>
      <c r="D404" s="13" t="s">
        <v>246</v>
      </c>
      <c r="E404" s="13">
        <f>ROUND((E403/B398)*10^5,1)</f>
        <v>336.2</v>
      </c>
      <c r="F404" s="13">
        <f>ROUND((F403/B398)*10^5,1)</f>
        <v>5554.3</v>
      </c>
      <c r="G404" s="13">
        <f>ROUND((G403/B398)*10^5,1)</f>
        <v>1.6</v>
      </c>
      <c r="H404" s="13">
        <f>ROUND((H403/B398)*10^5,1)</f>
        <v>32.8</v>
      </c>
      <c r="I404" s="13">
        <f>ROUND((I403/B398)*10^5,1)</f>
        <v>88.2</v>
      </c>
      <c r="J404" s="13">
        <f>ROUND((J403/B398)*10^5,1)</f>
        <v>213.7</v>
      </c>
      <c r="K404" s="13" t="e">
        <f>ROUND((K403/J398)*10^5,1)</f>
        <v>#DIV/0!</v>
      </c>
      <c r="L404" s="13">
        <f>ROUND((L403/B398)*10^5,1)</f>
        <v>1102.9</v>
      </c>
      <c r="M404" s="13">
        <f>ROUND((M403/B398)*10^5,1)</f>
        <v>3993.8</v>
      </c>
      <c r="N404" s="13">
        <f>ROUND((N403/B398)*10^5,1)</f>
        <v>457.6</v>
      </c>
      <c r="O404" s="13"/>
    </row>
    <row r="405" spans="1:11" ht="18.75">
      <c r="A405" s="62" t="s">
        <v>110</v>
      </c>
      <c r="B405" s="41">
        <v>168474</v>
      </c>
      <c r="K405" s="10"/>
    </row>
    <row r="406" spans="1:14" ht="15.75">
      <c r="A406" s="56" t="s">
        <v>44</v>
      </c>
      <c r="F406" s="10" t="s">
        <v>246</v>
      </c>
      <c r="G406" s="10" t="s">
        <v>246</v>
      </c>
      <c r="H406" s="10" t="s">
        <v>246</v>
      </c>
      <c r="I406" s="10" t="s">
        <v>246</v>
      </c>
      <c r="J406" s="10" t="s">
        <v>246</v>
      </c>
      <c r="K406" s="10"/>
      <c r="L406" s="10" t="s">
        <v>246</v>
      </c>
      <c r="M406" s="10" t="s">
        <v>246</v>
      </c>
      <c r="N406" s="10" t="s">
        <v>246</v>
      </c>
    </row>
    <row r="407" spans="1:11" ht="15.75">
      <c r="A407" s="56" t="s">
        <v>487</v>
      </c>
      <c r="K407" s="10"/>
    </row>
    <row r="408" spans="1:15" ht="15.75">
      <c r="A408" s="56" t="s">
        <v>786</v>
      </c>
      <c r="B408" s="8">
        <v>86430</v>
      </c>
      <c r="C408" s="8">
        <f>(E408+F408)</f>
        <v>2886</v>
      </c>
      <c r="E408" s="8">
        <f>SUM(G408:J408)</f>
        <v>118</v>
      </c>
      <c r="F408" s="8">
        <f>SUM(L408:N408)</f>
        <v>2768</v>
      </c>
      <c r="G408" s="11">
        <v>2</v>
      </c>
      <c r="H408" s="10">
        <v>54</v>
      </c>
      <c r="I408" s="8">
        <v>17</v>
      </c>
      <c r="J408" s="8">
        <v>45</v>
      </c>
      <c r="K408" s="10"/>
      <c r="L408" s="8">
        <v>440</v>
      </c>
      <c r="M408" s="8">
        <v>2137</v>
      </c>
      <c r="N408" s="8">
        <v>191</v>
      </c>
      <c r="O408" s="10" t="s">
        <v>246</v>
      </c>
    </row>
    <row r="409" spans="1:14" ht="18.75">
      <c r="A409" s="56" t="s">
        <v>111</v>
      </c>
      <c r="B409" s="8">
        <v>33433</v>
      </c>
      <c r="C409" s="8">
        <f>(E409+F409)</f>
        <v>889</v>
      </c>
      <c r="E409" s="8">
        <f>SUM(G409:J409)</f>
        <v>72</v>
      </c>
      <c r="F409" s="8">
        <f>SUM(L409:N409)</f>
        <v>817</v>
      </c>
      <c r="G409" s="10" t="s">
        <v>259</v>
      </c>
      <c r="H409" s="10">
        <v>15</v>
      </c>
      <c r="I409" s="8">
        <v>8</v>
      </c>
      <c r="J409" s="8">
        <v>49</v>
      </c>
      <c r="K409" s="10"/>
      <c r="L409" s="8">
        <v>89</v>
      </c>
      <c r="M409" s="8">
        <v>667</v>
      </c>
      <c r="N409" s="8">
        <v>61</v>
      </c>
    </row>
    <row r="410" spans="1:14" ht="15.75">
      <c r="A410" s="56" t="s">
        <v>234</v>
      </c>
      <c r="B410" s="12">
        <v>0.99</v>
      </c>
      <c r="C410" s="8">
        <f>(E410+F410)</f>
        <v>4797</v>
      </c>
      <c r="E410" s="8">
        <f>SUM(G410:J410)</f>
        <v>209</v>
      </c>
      <c r="F410" s="8">
        <f>SUM(L410:N410)</f>
        <v>4588</v>
      </c>
      <c r="G410" s="11">
        <v>2</v>
      </c>
      <c r="H410" s="10">
        <v>76</v>
      </c>
      <c r="I410" s="8">
        <v>25</v>
      </c>
      <c r="J410" s="8">
        <v>106</v>
      </c>
      <c r="K410" s="10"/>
      <c r="L410" s="8">
        <v>701</v>
      </c>
      <c r="M410" s="8">
        <v>3576</v>
      </c>
      <c r="N410" s="8">
        <v>311</v>
      </c>
    </row>
    <row r="411" spans="1:14" ht="15.75">
      <c r="A411" s="56" t="s">
        <v>235</v>
      </c>
      <c r="B411" s="12">
        <v>1</v>
      </c>
      <c r="C411" s="8">
        <f>(E411+F411)</f>
        <v>4862</v>
      </c>
      <c r="E411" s="8">
        <f>SUM(G411:J411)</f>
        <v>210</v>
      </c>
      <c r="F411" s="8">
        <f>SUM(L411:N411)</f>
        <v>4652</v>
      </c>
      <c r="G411" s="10">
        <v>2</v>
      </c>
      <c r="H411" s="10">
        <v>76</v>
      </c>
      <c r="I411" s="8">
        <v>25</v>
      </c>
      <c r="J411" s="8">
        <v>107</v>
      </c>
      <c r="K411" s="10"/>
      <c r="L411" s="8">
        <v>707</v>
      </c>
      <c r="M411" s="8">
        <v>3630</v>
      </c>
      <c r="N411" s="8">
        <v>315</v>
      </c>
    </row>
    <row r="412" spans="1:15" s="36" customFormat="1" ht="15.75">
      <c r="A412" s="64" t="s">
        <v>237</v>
      </c>
      <c r="B412" s="13"/>
      <c r="C412" s="13">
        <f>ROUND((C411/B405)*10^5,1)</f>
        <v>2885.9</v>
      </c>
      <c r="D412" s="13"/>
      <c r="E412" s="13">
        <f>ROUND((E411/B405)*10^5,1)</f>
        <v>124.6</v>
      </c>
      <c r="F412" s="13">
        <f>ROUND((F411/B405)*10^5,1)</f>
        <v>2761.3</v>
      </c>
      <c r="G412" s="13">
        <f>ROUND((G411/B405)*10^5,1)</f>
        <v>1.2</v>
      </c>
      <c r="H412" s="13">
        <f>ROUND((H411/B405)*10^5,1)</f>
        <v>45.1</v>
      </c>
      <c r="I412" s="13">
        <f>ROUND((I411/B405)*10^5,1)</f>
        <v>14.8</v>
      </c>
      <c r="J412" s="13">
        <f>ROUND((J411/B405)*10^5,1)</f>
        <v>63.5</v>
      </c>
      <c r="K412" s="13"/>
      <c r="L412" s="13">
        <f>ROUND((L411/B405)*10^5,1)</f>
        <v>419.6</v>
      </c>
      <c r="M412" s="13">
        <f>ROUND((M411/B405)*10^5,1)</f>
        <v>2154.6</v>
      </c>
      <c r="N412" s="13">
        <f>ROUND((N411/B405)*10^5,1)</f>
        <v>187</v>
      </c>
      <c r="O412" s="13"/>
    </row>
    <row r="413" spans="1:11" ht="15.75">
      <c r="A413" s="62" t="s">
        <v>767</v>
      </c>
      <c r="B413" s="41">
        <v>288563</v>
      </c>
      <c r="K413" s="10"/>
    </row>
    <row r="414" spans="1:11" ht="15.75">
      <c r="A414" s="56" t="s">
        <v>350</v>
      </c>
      <c r="K414" s="10"/>
    </row>
    <row r="415" spans="1:14" ht="15.75">
      <c r="A415" s="56" t="s">
        <v>531</v>
      </c>
      <c r="B415" s="8">
        <v>78363</v>
      </c>
      <c r="C415" s="8">
        <f>(E415+F415)</f>
        <v>8762</v>
      </c>
      <c r="E415" s="8">
        <f>SUM(G415:J415)</f>
        <v>723</v>
      </c>
      <c r="F415" s="8">
        <f>SUM(L415:N415)</f>
        <v>8039</v>
      </c>
      <c r="G415" s="10">
        <v>13</v>
      </c>
      <c r="H415" s="10">
        <v>48</v>
      </c>
      <c r="I415" s="8">
        <v>456</v>
      </c>
      <c r="J415" s="8">
        <v>206</v>
      </c>
      <c r="K415" s="10"/>
      <c r="L415" s="8">
        <v>2317</v>
      </c>
      <c r="M415" s="8">
        <v>5079</v>
      </c>
      <c r="N415" s="8">
        <v>643</v>
      </c>
    </row>
    <row r="416" spans="1:14" ht="15.75">
      <c r="A416" s="56" t="s">
        <v>234</v>
      </c>
      <c r="B416" s="12">
        <v>1</v>
      </c>
      <c r="C416" s="8">
        <f>(E416+F416)</f>
        <v>17390</v>
      </c>
      <c r="E416" s="8">
        <f>SUM(G416:J416)</f>
        <v>1594</v>
      </c>
      <c r="F416" s="8">
        <f>SUM(L416:N416)</f>
        <v>15796</v>
      </c>
      <c r="G416" s="10">
        <v>20</v>
      </c>
      <c r="H416" s="10">
        <v>75</v>
      </c>
      <c r="I416" s="8">
        <v>630</v>
      </c>
      <c r="J416" s="8">
        <v>869</v>
      </c>
      <c r="K416" s="10"/>
      <c r="L416" s="8">
        <v>4965</v>
      </c>
      <c r="M416" s="8">
        <v>9818</v>
      </c>
      <c r="N416" s="8">
        <v>1013</v>
      </c>
    </row>
    <row r="417" spans="1:15" s="36" customFormat="1" ht="15.75">
      <c r="A417" s="64" t="s">
        <v>237</v>
      </c>
      <c r="B417" s="13"/>
      <c r="C417" s="13">
        <f>ROUND((C416/B413)*10^5,1)</f>
        <v>6026.4</v>
      </c>
      <c r="D417" s="13" t="s">
        <v>246</v>
      </c>
      <c r="E417" s="13">
        <f>ROUND((E416/B413)*10^5,1)</f>
        <v>552.4</v>
      </c>
      <c r="F417" s="13">
        <f>ROUND((F416/B413)*10^5,1)</f>
        <v>5474</v>
      </c>
      <c r="G417" s="13">
        <f>ROUND((G416/B413)*10^5,1)</f>
        <v>6.9</v>
      </c>
      <c r="H417" s="13">
        <f>ROUND((H416/B413)*10^5,1)</f>
        <v>26</v>
      </c>
      <c r="I417" s="13">
        <f>ROUND((I416/B413)*10^5,1)</f>
        <v>218.3</v>
      </c>
      <c r="J417" s="13">
        <f>ROUND((J416/B413)*10^5,1)</f>
        <v>301.1</v>
      </c>
      <c r="K417" s="13" t="e">
        <f>ROUND((K416/J413)*10^5,1)</f>
        <v>#DIV/0!</v>
      </c>
      <c r="L417" s="13">
        <f>ROUND((L416/B413)*10^5,1)</f>
        <v>1720.6</v>
      </c>
      <c r="M417" s="13">
        <f>ROUND((M416/B413)*10^5,1)</f>
        <v>3402.4</v>
      </c>
      <c r="N417" s="13">
        <f>ROUND((N416/B413)*10^5,1)</f>
        <v>351</v>
      </c>
      <c r="O417" s="13"/>
    </row>
    <row r="418" spans="1:14" ht="15.75">
      <c r="A418" s="62" t="s">
        <v>863</v>
      </c>
      <c r="B418" s="41">
        <v>274020</v>
      </c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</row>
    <row r="419" spans="1:14" ht="15.75">
      <c r="A419" s="56" t="s">
        <v>351</v>
      </c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</row>
    <row r="420" spans="1:14" ht="15.75">
      <c r="A420" s="56" t="s">
        <v>487</v>
      </c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</row>
    <row r="421" spans="1:14" ht="15.75">
      <c r="A421" s="56" t="s">
        <v>660</v>
      </c>
      <c r="B421" s="8">
        <v>53574</v>
      </c>
      <c r="C421" s="8">
        <f>(E421+F421)</f>
        <v>2849</v>
      </c>
      <c r="E421" s="8">
        <f>SUM(G421:J421)</f>
        <v>191</v>
      </c>
      <c r="F421" s="8">
        <f>SUM(L421:N421)</f>
        <v>2658</v>
      </c>
      <c r="G421" s="10">
        <v>1</v>
      </c>
      <c r="H421" s="10">
        <v>28</v>
      </c>
      <c r="I421" s="8">
        <v>21</v>
      </c>
      <c r="J421" s="8">
        <v>141</v>
      </c>
      <c r="K421" s="10"/>
      <c r="L421" s="8">
        <v>372</v>
      </c>
      <c r="M421" s="8">
        <v>2163</v>
      </c>
      <c r="N421" s="8">
        <v>123</v>
      </c>
    </row>
    <row r="422" spans="1:14" ht="15.75">
      <c r="A422" s="56" t="s">
        <v>680</v>
      </c>
      <c r="B422" s="8">
        <v>40495</v>
      </c>
      <c r="C422" s="8">
        <f>(E422+F422)</f>
        <v>1520</v>
      </c>
      <c r="E422" s="8">
        <f>SUM(G422:J422)</f>
        <v>131</v>
      </c>
      <c r="F422" s="8">
        <f>SUM(L422:N422)</f>
        <v>1389</v>
      </c>
      <c r="G422" s="10" t="s">
        <v>259</v>
      </c>
      <c r="H422" s="10">
        <v>14</v>
      </c>
      <c r="I422" s="8">
        <v>6</v>
      </c>
      <c r="J422" s="8">
        <v>111</v>
      </c>
      <c r="K422" s="10"/>
      <c r="L422" s="8">
        <v>285</v>
      </c>
      <c r="M422" s="8">
        <v>1004</v>
      </c>
      <c r="N422" s="8">
        <v>100</v>
      </c>
    </row>
    <row r="423" spans="1:14" ht="15.75">
      <c r="A423" s="56" t="s">
        <v>730</v>
      </c>
      <c r="B423" s="8">
        <v>37264</v>
      </c>
      <c r="C423" s="8">
        <f>(E423+F423)</f>
        <v>1375</v>
      </c>
      <c r="E423" s="8">
        <f>SUM(G423:J423)</f>
        <v>82</v>
      </c>
      <c r="F423" s="8">
        <f>SUM(L423:N423)</f>
        <v>1293</v>
      </c>
      <c r="G423" s="10">
        <v>1</v>
      </c>
      <c r="H423" s="10">
        <v>19</v>
      </c>
      <c r="I423" s="8">
        <v>5</v>
      </c>
      <c r="J423" s="8">
        <v>57</v>
      </c>
      <c r="K423" s="10"/>
      <c r="L423" s="8">
        <v>169</v>
      </c>
      <c r="M423" s="8">
        <v>1067</v>
      </c>
      <c r="N423" s="8">
        <v>57</v>
      </c>
    </row>
    <row r="424" spans="1:14" ht="15.75">
      <c r="A424" s="56" t="s">
        <v>234</v>
      </c>
      <c r="B424" s="12">
        <v>0.784</v>
      </c>
      <c r="C424" s="8">
        <f>(E424+F424)</f>
        <v>7408</v>
      </c>
      <c r="E424" s="8">
        <f>SUM(G424:J424)</f>
        <v>577</v>
      </c>
      <c r="F424" s="8">
        <f>SUM(L424:N424)</f>
        <v>6831</v>
      </c>
      <c r="G424" s="10">
        <v>6</v>
      </c>
      <c r="H424" s="10">
        <v>71</v>
      </c>
      <c r="I424" s="8">
        <v>40</v>
      </c>
      <c r="J424" s="8">
        <v>460</v>
      </c>
      <c r="K424" s="10"/>
      <c r="L424" s="8">
        <v>1158</v>
      </c>
      <c r="M424" s="8">
        <v>5308</v>
      </c>
      <c r="N424" s="8">
        <v>365</v>
      </c>
    </row>
    <row r="425" spans="1:14" ht="15.75">
      <c r="A425" s="56" t="s">
        <v>235</v>
      </c>
      <c r="B425" s="12">
        <v>1</v>
      </c>
      <c r="C425" s="8">
        <f>(E425+F425)</f>
        <v>9266</v>
      </c>
      <c r="E425" s="8">
        <f>SUM(G425:J425)</f>
        <v>755</v>
      </c>
      <c r="F425" s="8">
        <f>SUM(L425:N425)</f>
        <v>8511</v>
      </c>
      <c r="G425" s="10">
        <v>9</v>
      </c>
      <c r="H425" s="10">
        <v>83</v>
      </c>
      <c r="I425" s="8">
        <v>60</v>
      </c>
      <c r="J425" s="8">
        <v>603</v>
      </c>
      <c r="K425" s="10"/>
      <c r="L425" s="8">
        <v>1517</v>
      </c>
      <c r="M425" s="8">
        <v>6507</v>
      </c>
      <c r="N425" s="8">
        <v>487</v>
      </c>
    </row>
    <row r="426" spans="1:15" s="36" customFormat="1" ht="15.75">
      <c r="A426" s="64" t="s">
        <v>237</v>
      </c>
      <c r="B426" s="13"/>
      <c r="C426" s="13">
        <f>ROUND((C425/B418)*10^5,1)</f>
        <v>3381.5</v>
      </c>
      <c r="D426" s="13" t="s">
        <v>246</v>
      </c>
      <c r="E426" s="13">
        <f>ROUND((E425/B418)*10^5,1)</f>
        <v>275.5</v>
      </c>
      <c r="F426" s="13">
        <f>ROUND((F425/B418)*10^5,1)</f>
        <v>3106</v>
      </c>
      <c r="G426" s="13">
        <f>ROUND((G425/B418)*10^5,1)</f>
        <v>3.3</v>
      </c>
      <c r="H426" s="13">
        <f>ROUND((H425/B418)*10^5,1)</f>
        <v>30.3</v>
      </c>
      <c r="I426" s="13">
        <f>ROUND((I425/B418)*10^5,1)</f>
        <v>21.9</v>
      </c>
      <c r="J426" s="13">
        <f>ROUND((J425/B418)*10^5,1)</f>
        <v>220.1</v>
      </c>
      <c r="K426" s="13">
        <f>ROUND((K425/J421)*10^5,1)</f>
        <v>0</v>
      </c>
      <c r="L426" s="13">
        <f>ROUND((L425/B418)*10^5,1)</f>
        <v>553.6</v>
      </c>
      <c r="M426" s="13">
        <f>ROUND((M425/B418)*10^5,1)</f>
        <v>2374.6</v>
      </c>
      <c r="N426" s="13">
        <f>ROUND((N425/B418)*10^5,1)</f>
        <v>177.7</v>
      </c>
      <c r="O426" s="13"/>
    </row>
    <row r="427" spans="1:15" ht="15.75">
      <c r="A427" s="62" t="s">
        <v>225</v>
      </c>
      <c r="B427" s="41">
        <v>142171</v>
      </c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0" t="s">
        <v>246</v>
      </c>
    </row>
    <row r="428" spans="1:14" ht="15.75">
      <c r="A428" s="56" t="s">
        <v>112</v>
      </c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</row>
    <row r="429" spans="1:14" ht="15.75">
      <c r="A429" s="56" t="s">
        <v>487</v>
      </c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1:14" ht="15.75">
      <c r="A430" s="56" t="s">
        <v>661</v>
      </c>
      <c r="B430" s="8">
        <v>40193</v>
      </c>
      <c r="C430" s="8">
        <f>(E430+F430)</f>
        <v>2314</v>
      </c>
      <c r="E430" s="8">
        <f>SUM(G430:J430)</f>
        <v>485</v>
      </c>
      <c r="F430" s="8">
        <f>SUM(L430:N430)</f>
        <v>1829</v>
      </c>
      <c r="G430" s="10" t="s">
        <v>259</v>
      </c>
      <c r="H430" s="10">
        <v>19</v>
      </c>
      <c r="I430" s="8">
        <v>63</v>
      </c>
      <c r="J430" s="8">
        <v>403</v>
      </c>
      <c r="K430" s="10"/>
      <c r="L430" s="8">
        <v>473</v>
      </c>
      <c r="M430" s="8">
        <v>1209</v>
      </c>
      <c r="N430" s="8">
        <v>147</v>
      </c>
    </row>
    <row r="431" spans="1:14" ht="15.75">
      <c r="A431" s="56" t="s">
        <v>681</v>
      </c>
      <c r="B431" s="8">
        <v>40391</v>
      </c>
      <c r="C431" s="8">
        <f>(E431+F431)</f>
        <v>1573</v>
      </c>
      <c r="E431" s="8">
        <f>SUM(G431:J431)</f>
        <v>72</v>
      </c>
      <c r="F431" s="8">
        <f>SUM(L431:N431)</f>
        <v>1501</v>
      </c>
      <c r="G431" s="10" t="s">
        <v>259</v>
      </c>
      <c r="H431" s="10">
        <v>3</v>
      </c>
      <c r="I431" s="8">
        <v>16</v>
      </c>
      <c r="J431" s="8">
        <v>53</v>
      </c>
      <c r="K431" s="10"/>
      <c r="L431" s="8">
        <v>183</v>
      </c>
      <c r="M431" s="8">
        <v>1201</v>
      </c>
      <c r="N431" s="8">
        <v>117</v>
      </c>
    </row>
    <row r="432" spans="1:14" ht="15.75">
      <c r="A432" s="56" t="s">
        <v>234</v>
      </c>
      <c r="B432" s="12">
        <v>0.809</v>
      </c>
      <c r="C432" s="8">
        <f>(E432+F432)</f>
        <v>4840</v>
      </c>
      <c r="E432" s="8">
        <f>SUM(G432:J432)</f>
        <v>819</v>
      </c>
      <c r="F432" s="8">
        <f>SUM(L432:N432)</f>
        <v>4021</v>
      </c>
      <c r="G432" s="10" t="s">
        <v>259</v>
      </c>
      <c r="H432" s="10">
        <v>30</v>
      </c>
      <c r="I432" s="8">
        <v>88</v>
      </c>
      <c r="J432" s="8">
        <v>701</v>
      </c>
      <c r="K432" s="10"/>
      <c r="L432" s="8">
        <v>888</v>
      </c>
      <c r="M432" s="8">
        <v>2840</v>
      </c>
      <c r="N432" s="8">
        <v>293</v>
      </c>
    </row>
    <row r="433" spans="1:14" ht="15.75">
      <c r="A433" s="56" t="s">
        <v>235</v>
      </c>
      <c r="B433" s="12">
        <v>1</v>
      </c>
      <c r="C433" s="8">
        <f>(E433+F433)</f>
        <v>5470</v>
      </c>
      <c r="E433" s="8">
        <f>SUM(G433:J433)</f>
        <v>903</v>
      </c>
      <c r="F433" s="8">
        <f>SUM(L433:N433)</f>
        <v>4567</v>
      </c>
      <c r="G433" s="10" t="s">
        <v>259</v>
      </c>
      <c r="H433" s="10">
        <v>34</v>
      </c>
      <c r="I433" s="8">
        <v>97</v>
      </c>
      <c r="J433" s="8">
        <v>772</v>
      </c>
      <c r="K433" s="10"/>
      <c r="L433" s="8">
        <v>989</v>
      </c>
      <c r="M433" s="8">
        <v>3222</v>
      </c>
      <c r="N433" s="8">
        <v>356</v>
      </c>
    </row>
    <row r="434" spans="1:15" s="36" customFormat="1" ht="15.75">
      <c r="A434" s="64" t="s">
        <v>237</v>
      </c>
      <c r="B434" s="13"/>
      <c r="C434" s="13">
        <f>ROUND((C433/B427)*10^5,1)</f>
        <v>3847.5</v>
      </c>
      <c r="D434" s="13" t="s">
        <v>246</v>
      </c>
      <c r="E434" s="13">
        <f>ROUND((E433/B427)*10^5,1)</f>
        <v>635.2</v>
      </c>
      <c r="F434" s="13">
        <f>ROUND((F433/B427)*10^5,1)</f>
        <v>3212.3</v>
      </c>
      <c r="G434" s="13" t="s">
        <v>259</v>
      </c>
      <c r="H434" s="13">
        <f>ROUND((H433/B427)*10^5,1)</f>
        <v>23.9</v>
      </c>
      <c r="I434" s="13">
        <f>ROUND((I433/B427)*10^5,1)</f>
        <v>68.2</v>
      </c>
      <c r="J434" s="13">
        <f>ROUND((J433/B427)*10^5,1)</f>
        <v>543</v>
      </c>
      <c r="K434" s="13" t="e">
        <f>ROUND((K433/J429)*10^5,1)</f>
        <v>#DIV/0!</v>
      </c>
      <c r="L434" s="13">
        <f>ROUND((L433/B427)*10^5,1)</f>
        <v>695.6</v>
      </c>
      <c r="M434" s="13">
        <f>ROUND((M433/B427)*10^5,1)</f>
        <v>2266.3</v>
      </c>
      <c r="N434" s="13">
        <f>ROUND((N433/B427)*10^5,1)</f>
        <v>250.4</v>
      </c>
      <c r="O434" s="13"/>
    </row>
    <row r="435" spans="1:11" ht="15.75">
      <c r="A435" s="62" t="s">
        <v>864</v>
      </c>
      <c r="B435" s="41">
        <v>123143</v>
      </c>
      <c r="K435" s="10"/>
    </row>
    <row r="436" spans="1:11" ht="15.75">
      <c r="A436" s="56" t="s">
        <v>45</v>
      </c>
      <c r="K436" s="10"/>
    </row>
    <row r="437" spans="1:14" ht="15.75">
      <c r="A437" s="56" t="s">
        <v>532</v>
      </c>
      <c r="B437" s="8">
        <v>57988</v>
      </c>
      <c r="C437" s="8">
        <f>(E437+F437)</f>
        <v>4588</v>
      </c>
      <c r="E437" s="8">
        <f>SUM(G437:J437)</f>
        <v>297</v>
      </c>
      <c r="F437" s="8">
        <f>SUM(L437:N437)</f>
        <v>4291</v>
      </c>
      <c r="G437" s="10">
        <v>1</v>
      </c>
      <c r="H437" s="10">
        <v>22</v>
      </c>
      <c r="I437" s="8">
        <v>52</v>
      </c>
      <c r="J437" s="8">
        <v>222</v>
      </c>
      <c r="K437" s="10"/>
      <c r="L437" s="8">
        <v>462</v>
      </c>
      <c r="M437" s="8">
        <v>3639</v>
      </c>
      <c r="N437" s="8">
        <v>190</v>
      </c>
    </row>
    <row r="438" spans="1:14" ht="15.75">
      <c r="A438" s="56" t="s">
        <v>234</v>
      </c>
      <c r="B438" s="12">
        <v>0.948</v>
      </c>
      <c r="C438" s="8">
        <f>(E438+F438)</f>
        <v>6195</v>
      </c>
      <c r="E438" s="8">
        <f>SUM(G438:J438)</f>
        <v>435</v>
      </c>
      <c r="F438" s="8">
        <f>SUM(L438:N438)</f>
        <v>5760</v>
      </c>
      <c r="G438" s="10">
        <v>5</v>
      </c>
      <c r="H438" s="10">
        <v>39</v>
      </c>
      <c r="I438" s="8">
        <v>66</v>
      </c>
      <c r="J438" s="8">
        <v>325</v>
      </c>
      <c r="K438" s="10"/>
      <c r="L438" s="8">
        <v>748</v>
      </c>
      <c r="M438" s="8">
        <v>4769</v>
      </c>
      <c r="N438" s="8">
        <v>243</v>
      </c>
    </row>
    <row r="439" spans="1:14" ht="15.75">
      <c r="A439" s="56" t="s">
        <v>235</v>
      </c>
      <c r="B439" s="12">
        <v>1</v>
      </c>
      <c r="C439" s="8">
        <f>(E439+F439)</f>
        <v>6557</v>
      </c>
      <c r="E439" s="8">
        <f>SUM(G439:J439)</f>
        <v>457</v>
      </c>
      <c r="F439" s="8">
        <f>SUM(L439:N439)</f>
        <v>6100</v>
      </c>
      <c r="G439" s="10">
        <v>5</v>
      </c>
      <c r="H439" s="10">
        <v>41</v>
      </c>
      <c r="I439" s="8">
        <v>71</v>
      </c>
      <c r="J439" s="8">
        <v>340</v>
      </c>
      <c r="K439" s="10"/>
      <c r="L439" s="8">
        <v>809</v>
      </c>
      <c r="M439" s="8">
        <v>5012</v>
      </c>
      <c r="N439" s="8">
        <v>279</v>
      </c>
    </row>
    <row r="440" spans="1:15" s="36" customFormat="1" ht="15.75">
      <c r="A440" s="64" t="s">
        <v>237</v>
      </c>
      <c r="B440" s="13"/>
      <c r="C440" s="13">
        <f>ROUND((C439/B435)*10^5,1)</f>
        <v>5324.7</v>
      </c>
      <c r="D440" s="13" t="s">
        <v>246</v>
      </c>
      <c r="E440" s="13">
        <f>ROUND((E439/B435)*10^5,1)</f>
        <v>371.1</v>
      </c>
      <c r="F440" s="13">
        <f>ROUND((F439/B435)*10^5,1)</f>
        <v>4953.6</v>
      </c>
      <c r="G440" s="13">
        <f>ROUND((G439/B435)*10^5,1)</f>
        <v>4.1</v>
      </c>
      <c r="H440" s="13">
        <f>ROUND((H439/B435)*10^5,1)</f>
        <v>33.3</v>
      </c>
      <c r="I440" s="13">
        <f>ROUND((I439/B435)*10^5,1)</f>
        <v>57.7</v>
      </c>
      <c r="J440" s="13">
        <f>ROUND((J439/B435)*10^5,1)</f>
        <v>276.1</v>
      </c>
      <c r="K440" s="13" t="e">
        <f>ROUND((K439/J435)*10^5,1)</f>
        <v>#DIV/0!</v>
      </c>
      <c r="L440" s="13">
        <f>ROUND((L439/B435)*10^5,1)</f>
        <v>657</v>
      </c>
      <c r="M440" s="13">
        <f>ROUND((M439/B435)*10^5,1)</f>
        <v>4070.1</v>
      </c>
      <c r="N440" s="13">
        <f>ROUND((N439/B435)*10^5,1)</f>
        <v>226.6</v>
      </c>
      <c r="O440" s="13"/>
    </row>
    <row r="441" spans="1:11" ht="15.75">
      <c r="A441" s="62" t="s">
        <v>191</v>
      </c>
      <c r="B441" s="41">
        <v>438072</v>
      </c>
      <c r="K441" s="10"/>
    </row>
    <row r="442" spans="1:14" ht="15.75">
      <c r="A442" s="56" t="s">
        <v>352</v>
      </c>
      <c r="F442" s="10" t="s">
        <v>246</v>
      </c>
      <c r="G442" s="10" t="s">
        <v>246</v>
      </c>
      <c r="H442" s="10" t="s">
        <v>246</v>
      </c>
      <c r="I442" s="10" t="s">
        <v>246</v>
      </c>
      <c r="J442" s="10" t="s">
        <v>246</v>
      </c>
      <c r="K442" s="10"/>
      <c r="L442" s="10" t="s">
        <v>246</v>
      </c>
      <c r="M442" s="10" t="s">
        <v>246</v>
      </c>
      <c r="N442" s="10" t="s">
        <v>246</v>
      </c>
    </row>
    <row r="443" spans="1:14" ht="15.75">
      <c r="A443" s="56" t="s">
        <v>533</v>
      </c>
      <c r="B443" s="8">
        <v>132292</v>
      </c>
      <c r="C443" s="8">
        <f>(E443+F443)</f>
        <v>14576</v>
      </c>
      <c r="E443" s="8">
        <f>SUM(G443:J443)</f>
        <v>3096</v>
      </c>
      <c r="F443" s="8">
        <f>SUM(L443:N443)</f>
        <v>11480</v>
      </c>
      <c r="G443" s="10">
        <v>39</v>
      </c>
      <c r="H443" s="10">
        <v>137</v>
      </c>
      <c r="I443" s="8">
        <v>740</v>
      </c>
      <c r="J443" s="8">
        <v>2180</v>
      </c>
      <c r="K443" s="10"/>
      <c r="L443" s="8">
        <v>3718</v>
      </c>
      <c r="M443" s="8">
        <v>5966</v>
      </c>
      <c r="N443" s="8">
        <v>1796</v>
      </c>
    </row>
    <row r="444" spans="1:14" ht="15.75">
      <c r="A444" s="56" t="s">
        <v>234</v>
      </c>
      <c r="B444" s="12">
        <v>0.96</v>
      </c>
      <c r="C444" s="8">
        <f>(E444+F444)</f>
        <v>28321</v>
      </c>
      <c r="E444" s="8">
        <f>SUM(G444:J444)</f>
        <v>4169</v>
      </c>
      <c r="F444" s="8">
        <f>SUM(L444:N444)</f>
        <v>24152</v>
      </c>
      <c r="G444" s="10">
        <v>54</v>
      </c>
      <c r="H444" s="10">
        <v>269</v>
      </c>
      <c r="I444" s="8">
        <v>1000</v>
      </c>
      <c r="J444" s="8">
        <v>2846</v>
      </c>
      <c r="K444" s="10"/>
      <c r="L444" s="8">
        <v>6783</v>
      </c>
      <c r="M444" s="8">
        <v>14109</v>
      </c>
      <c r="N444" s="8">
        <v>3260</v>
      </c>
    </row>
    <row r="445" spans="1:14" ht="15.75">
      <c r="A445" s="56" t="s">
        <v>235</v>
      </c>
      <c r="B445" s="12">
        <v>1</v>
      </c>
      <c r="C445" s="8">
        <f>(E445+F445)</f>
        <v>29002</v>
      </c>
      <c r="E445" s="8">
        <f>SUM(G445:J445)</f>
        <v>4231</v>
      </c>
      <c r="F445" s="8">
        <f>SUM(L445:N445)</f>
        <v>24771</v>
      </c>
      <c r="G445" s="10">
        <v>54</v>
      </c>
      <c r="H445" s="10">
        <v>275</v>
      </c>
      <c r="I445" s="8">
        <v>1013</v>
      </c>
      <c r="J445" s="8">
        <v>2889</v>
      </c>
      <c r="K445" s="10"/>
      <c r="L445" s="8">
        <v>6880</v>
      </c>
      <c r="M445" s="8">
        <v>14555</v>
      </c>
      <c r="N445" s="8">
        <v>3336</v>
      </c>
    </row>
    <row r="446" spans="1:15" s="36" customFormat="1" ht="15.75">
      <c r="A446" s="64" t="s">
        <v>237</v>
      </c>
      <c r="B446" s="13"/>
      <c r="C446" s="13">
        <f>ROUND((C445/B441)*10^5,1)</f>
        <v>6620.4</v>
      </c>
      <c r="D446" s="13"/>
      <c r="E446" s="13">
        <f>ROUND((E445/B441)*10^5,1)</f>
        <v>965.8</v>
      </c>
      <c r="F446" s="13">
        <f>ROUND((F445/B441)*10^5,1)</f>
        <v>5654.5</v>
      </c>
      <c r="G446" s="13">
        <f>ROUND((G445/B441)*10^5,1)</f>
        <v>12.3</v>
      </c>
      <c r="H446" s="13">
        <f>ROUND((H445/B441)*10^5,1)</f>
        <v>62.8</v>
      </c>
      <c r="I446" s="13">
        <f>ROUND((I445/B441)*10^5,1)</f>
        <v>231.2</v>
      </c>
      <c r="J446" s="13">
        <f>ROUND((J445/B441)*10^5,1)</f>
        <v>659.5</v>
      </c>
      <c r="K446" s="13"/>
      <c r="L446" s="13">
        <f>ROUND((L445/B441)*10^5,1)</f>
        <v>1570.5</v>
      </c>
      <c r="M446" s="13">
        <f>ROUND((M445/B441)*10^5,1)</f>
        <v>3322.5</v>
      </c>
      <c r="N446" s="13">
        <f>ROUND((N445/B441)*10^5,1)</f>
        <v>761.5</v>
      </c>
      <c r="O446" s="13"/>
    </row>
    <row r="447" spans="1:11" ht="15.75">
      <c r="A447" s="62" t="s">
        <v>781</v>
      </c>
      <c r="B447" s="41">
        <v>137834</v>
      </c>
      <c r="K447" s="10"/>
    </row>
    <row r="448" spans="1:11" ht="15.75">
      <c r="A448" s="56" t="s">
        <v>353</v>
      </c>
      <c r="K448" s="10"/>
    </row>
    <row r="449" spans="1:14" ht="15.75">
      <c r="A449" s="56" t="s">
        <v>534</v>
      </c>
      <c r="B449" s="8">
        <v>39258</v>
      </c>
      <c r="C449" s="8">
        <f>(E449+F449)</f>
        <v>1703</v>
      </c>
      <c r="E449" s="8">
        <f>SUM(G449:J449)</f>
        <v>121</v>
      </c>
      <c r="F449" s="8">
        <f>SUM(L449:N449)</f>
        <v>1582</v>
      </c>
      <c r="G449" s="10" t="s">
        <v>259</v>
      </c>
      <c r="H449" s="10">
        <v>8</v>
      </c>
      <c r="I449" s="8">
        <v>33</v>
      </c>
      <c r="J449" s="8">
        <v>80</v>
      </c>
      <c r="K449" s="10"/>
      <c r="L449" s="8">
        <v>350</v>
      </c>
      <c r="M449" s="8">
        <v>1200</v>
      </c>
      <c r="N449" s="8">
        <v>32</v>
      </c>
    </row>
    <row r="450" spans="1:14" ht="15.75">
      <c r="A450" s="56" t="s">
        <v>234</v>
      </c>
      <c r="B450" s="12">
        <v>0.99</v>
      </c>
      <c r="C450" s="8">
        <f>(E450+F450)</f>
        <v>3107</v>
      </c>
      <c r="E450" s="8">
        <f>SUM(G450:J450)</f>
        <v>200</v>
      </c>
      <c r="F450" s="8">
        <f>SUM(L450:N450)</f>
        <v>2907</v>
      </c>
      <c r="G450" s="10">
        <v>1</v>
      </c>
      <c r="H450" s="10">
        <v>15</v>
      </c>
      <c r="I450" s="8">
        <v>42</v>
      </c>
      <c r="J450" s="8">
        <v>142</v>
      </c>
      <c r="K450" s="10"/>
      <c r="L450" s="8">
        <v>592</v>
      </c>
      <c r="M450" s="8">
        <v>2260</v>
      </c>
      <c r="N450" s="8">
        <v>55</v>
      </c>
    </row>
    <row r="451" spans="1:14" ht="15.75">
      <c r="A451" s="56" t="s">
        <v>235</v>
      </c>
      <c r="B451" s="12">
        <v>1</v>
      </c>
      <c r="C451" s="8">
        <f>(E451+F451)</f>
        <v>3157</v>
      </c>
      <c r="E451" s="8">
        <f>SUM(G451:J451)</f>
        <v>204</v>
      </c>
      <c r="F451" s="8">
        <f>SUM(L451:N451)</f>
        <v>2953</v>
      </c>
      <c r="G451" s="10">
        <v>1</v>
      </c>
      <c r="H451" s="10">
        <v>15</v>
      </c>
      <c r="I451" s="8">
        <v>43</v>
      </c>
      <c r="J451" s="8">
        <v>145</v>
      </c>
      <c r="K451" s="10"/>
      <c r="L451" s="8">
        <v>601</v>
      </c>
      <c r="M451" s="8">
        <v>2294</v>
      </c>
      <c r="N451" s="8">
        <v>58</v>
      </c>
    </row>
    <row r="452" spans="1:15" s="36" customFormat="1" ht="15.75">
      <c r="A452" s="64" t="s">
        <v>237</v>
      </c>
      <c r="B452" s="13"/>
      <c r="C452" s="13">
        <f>ROUND((C451/B447)*10^5,1)</f>
        <v>2290.4</v>
      </c>
      <c r="D452" s="13"/>
      <c r="E452" s="13">
        <f>ROUND((E451/B447)*10^5,1)</f>
        <v>148</v>
      </c>
      <c r="F452" s="13">
        <f>ROUND((F451/B447)*10^5,1)</f>
        <v>2142.4</v>
      </c>
      <c r="G452" s="51">
        <f>ROUND((G451/B447)*10^5,1)</f>
        <v>0.7</v>
      </c>
      <c r="H452" s="13">
        <f>ROUND((H451/B447)*10^5,1)</f>
        <v>10.9</v>
      </c>
      <c r="I452" s="13">
        <f>ROUND((I451/B447)*10^5,1)</f>
        <v>31.2</v>
      </c>
      <c r="J452" s="13">
        <f>ROUND((J451/B447)*10^5,1)</f>
        <v>105.2</v>
      </c>
      <c r="K452" s="13"/>
      <c r="L452" s="13">
        <f>ROUND((L451/B447)*10^5,1)</f>
        <v>436</v>
      </c>
      <c r="M452" s="13">
        <f>ROUND((M451/B447)*10^5,1)</f>
        <v>1664.3</v>
      </c>
      <c r="N452" s="13">
        <f>ROUND((N451/B447)*10^5,1)</f>
        <v>42.1</v>
      </c>
      <c r="O452" s="13"/>
    </row>
    <row r="453" spans="1:11" ht="15.75">
      <c r="A453" s="62" t="s">
        <v>867</v>
      </c>
      <c r="B453" s="41">
        <v>126525</v>
      </c>
      <c r="K453" s="10"/>
    </row>
    <row r="454" spans="1:11" ht="15.75">
      <c r="A454" s="56" t="s">
        <v>354</v>
      </c>
      <c r="K454" s="10"/>
    </row>
    <row r="455" spans="1:14" ht="15.75">
      <c r="A455" s="56" t="s">
        <v>534</v>
      </c>
      <c r="B455" s="8">
        <v>29894</v>
      </c>
      <c r="C455" s="8">
        <f>(E455+F455)</f>
        <v>3771</v>
      </c>
      <c r="E455" s="8">
        <f>SUM(G455:J455)</f>
        <v>621</v>
      </c>
      <c r="F455" s="8">
        <f>SUM(L455:N455)</f>
        <v>3150</v>
      </c>
      <c r="G455" s="10">
        <v>4</v>
      </c>
      <c r="H455" s="10">
        <v>5</v>
      </c>
      <c r="I455" s="8">
        <v>110</v>
      </c>
      <c r="J455" s="8">
        <v>502</v>
      </c>
      <c r="K455" s="10"/>
      <c r="L455" s="8">
        <v>482</v>
      </c>
      <c r="M455" s="8">
        <v>2465</v>
      </c>
      <c r="N455" s="8">
        <v>203</v>
      </c>
    </row>
    <row r="456" spans="1:14" ht="15.75">
      <c r="A456" s="56" t="s">
        <v>234</v>
      </c>
      <c r="B456" s="12">
        <v>0.95</v>
      </c>
      <c r="C456" s="8">
        <f>(E456+F456)</f>
        <v>7869</v>
      </c>
      <c r="E456" s="8">
        <f>SUM(G456:J456)</f>
        <v>1249</v>
      </c>
      <c r="F456" s="8">
        <f>SUM(L456:N456)</f>
        <v>6620</v>
      </c>
      <c r="G456" s="10">
        <v>11</v>
      </c>
      <c r="H456" s="10">
        <v>50</v>
      </c>
      <c r="I456" s="8">
        <v>185</v>
      </c>
      <c r="J456" s="8">
        <v>1003</v>
      </c>
      <c r="K456" s="10"/>
      <c r="L456" s="8">
        <v>1362</v>
      </c>
      <c r="M456" s="8">
        <v>4803</v>
      </c>
      <c r="N456" s="8">
        <v>455</v>
      </c>
    </row>
    <row r="457" spans="1:15" ht="15.75">
      <c r="A457" s="56" t="s">
        <v>235</v>
      </c>
      <c r="B457" s="12">
        <v>1</v>
      </c>
      <c r="C457" s="8">
        <f>(E457+F457)</f>
        <v>8240</v>
      </c>
      <c r="E457" s="8">
        <f>SUM(G457:J457)</f>
        <v>1284</v>
      </c>
      <c r="F457" s="8">
        <f>SUM(L457:N457)</f>
        <v>6956</v>
      </c>
      <c r="G457" s="10">
        <v>11</v>
      </c>
      <c r="H457" s="10">
        <v>53</v>
      </c>
      <c r="I457" s="8">
        <v>192</v>
      </c>
      <c r="J457" s="8">
        <v>1028</v>
      </c>
      <c r="K457" s="10"/>
      <c r="L457" s="8">
        <v>1412</v>
      </c>
      <c r="M457" s="8">
        <v>5069</v>
      </c>
      <c r="N457" s="8">
        <v>475</v>
      </c>
      <c r="O457" s="10" t="s">
        <v>246</v>
      </c>
    </row>
    <row r="458" spans="1:15" s="36" customFormat="1" ht="15.75">
      <c r="A458" s="64" t="s">
        <v>237</v>
      </c>
      <c r="B458" s="13"/>
      <c r="C458" s="13">
        <f>ROUND((C457/B453)*10^5,1)</f>
        <v>6512.5</v>
      </c>
      <c r="D458" s="13"/>
      <c r="E458" s="13">
        <f>ROUND((E457/B453)*10^5,1)</f>
        <v>1014.8</v>
      </c>
      <c r="F458" s="13">
        <f>ROUND((F457/B453)*10^5,1)</f>
        <v>5497.7</v>
      </c>
      <c r="G458" s="13">
        <f>ROUND((G457/B453)*10^5,1)</f>
        <v>8.7</v>
      </c>
      <c r="H458" s="13">
        <f>ROUND((H457/B453)*10^5,1)</f>
        <v>41.9</v>
      </c>
      <c r="I458" s="13">
        <f>ROUND((I457/B453)*10^5,1)</f>
        <v>151.7</v>
      </c>
      <c r="J458" s="13">
        <f>ROUND((J457/B453)*10^5,1)</f>
        <v>812.5</v>
      </c>
      <c r="K458" s="13"/>
      <c r="L458" s="13">
        <f>ROUND((L457/B453)*10^5,1)</f>
        <v>1116</v>
      </c>
      <c r="M458" s="13">
        <f>ROUND((M457/B453)*10^5,1)</f>
        <v>4006.3</v>
      </c>
      <c r="N458" s="13">
        <f>ROUND((N457/B453)*10^5,1)</f>
        <v>375.4</v>
      </c>
      <c r="O458" s="13"/>
    </row>
    <row r="459" spans="1:11" ht="15.75">
      <c r="A459" s="62" t="s">
        <v>830</v>
      </c>
      <c r="B459" s="41">
        <v>1523088</v>
      </c>
      <c r="K459" s="10"/>
    </row>
    <row r="460" spans="1:14" ht="15.75">
      <c r="A460" s="56" t="s">
        <v>355</v>
      </c>
      <c r="F460" s="10" t="s">
        <v>246</v>
      </c>
      <c r="G460" s="10" t="s">
        <v>246</v>
      </c>
      <c r="H460" s="10" t="s">
        <v>246</v>
      </c>
      <c r="I460" s="10" t="s">
        <v>246</v>
      </c>
      <c r="J460" s="10" t="s">
        <v>246</v>
      </c>
      <c r="K460" s="10"/>
      <c r="L460" s="10" t="s">
        <v>246</v>
      </c>
      <c r="M460" s="10" t="s">
        <v>246</v>
      </c>
      <c r="N460" s="10" t="s">
        <v>246</v>
      </c>
    </row>
    <row r="461" spans="1:14" ht="15.75">
      <c r="A461" s="56" t="s">
        <v>535</v>
      </c>
      <c r="B461" s="8">
        <v>155740</v>
      </c>
      <c r="C461" s="8">
        <f>(E461+F461)</f>
        <v>14309</v>
      </c>
      <c r="E461" s="8">
        <f>SUM(G461:J461)</f>
        <v>1571</v>
      </c>
      <c r="F461" s="8">
        <f>SUM(L461:N461)</f>
        <v>12738</v>
      </c>
      <c r="G461" s="10">
        <v>22</v>
      </c>
      <c r="H461" s="10">
        <v>60</v>
      </c>
      <c r="I461" s="8">
        <v>713</v>
      </c>
      <c r="J461" s="8">
        <v>776</v>
      </c>
      <c r="K461" s="10"/>
      <c r="L461" s="8">
        <v>3014</v>
      </c>
      <c r="M461" s="8">
        <v>7935</v>
      </c>
      <c r="N461" s="8">
        <v>1789</v>
      </c>
    </row>
    <row r="462" spans="1:15" ht="15.75">
      <c r="A462" s="56" t="s">
        <v>234</v>
      </c>
      <c r="B462" s="12">
        <v>1</v>
      </c>
      <c r="C462" s="8">
        <f>(E462+F462)</f>
        <v>84612</v>
      </c>
      <c r="E462" s="8">
        <f>SUM(G462:J462)</f>
        <v>9704</v>
      </c>
      <c r="F462" s="8">
        <f>SUM(L462:N462)</f>
        <v>74908</v>
      </c>
      <c r="G462" s="10">
        <v>69</v>
      </c>
      <c r="H462" s="10">
        <v>473</v>
      </c>
      <c r="I462" s="8">
        <v>2925</v>
      </c>
      <c r="J462" s="8">
        <v>6237</v>
      </c>
      <c r="K462" s="10"/>
      <c r="L462" s="8">
        <v>14959</v>
      </c>
      <c r="M462" s="8">
        <v>48937</v>
      </c>
      <c r="N462" s="8">
        <v>11012</v>
      </c>
      <c r="O462" s="10" t="s">
        <v>246</v>
      </c>
    </row>
    <row r="463" spans="1:15" s="36" customFormat="1" ht="15.75">
      <c r="A463" s="64" t="s">
        <v>237</v>
      </c>
      <c r="B463" s="13"/>
      <c r="C463" s="13">
        <f>ROUND((C462/B459)*10^5,1)</f>
        <v>5555.3</v>
      </c>
      <c r="D463" s="13" t="s">
        <v>246</v>
      </c>
      <c r="E463" s="13">
        <f>ROUND((E462/B459)*10^5,1)</f>
        <v>637.1</v>
      </c>
      <c r="F463" s="13">
        <f>ROUND((F462/B459)*10^5,1)</f>
        <v>4918.2</v>
      </c>
      <c r="G463" s="13">
        <f>ROUND((G462/B459)*10^5,1)</f>
        <v>4.5</v>
      </c>
      <c r="H463" s="13">
        <f>ROUND((H462/B459)*10^5,1)</f>
        <v>31.1</v>
      </c>
      <c r="I463" s="13">
        <f>ROUND((I462/B459)*10^5,1)</f>
        <v>192</v>
      </c>
      <c r="J463" s="13">
        <f>ROUND((J462/B459)*10^5,1)</f>
        <v>409.5</v>
      </c>
      <c r="K463" s="13" t="e">
        <f>ROUND((K462/J459)*10^5,1)</f>
        <v>#DIV/0!</v>
      </c>
      <c r="L463" s="13">
        <f>ROUND((L462/B459)*10^5,1)</f>
        <v>982.1</v>
      </c>
      <c r="M463" s="13">
        <f>ROUND((M462/B459)*10^5,1)</f>
        <v>3213</v>
      </c>
      <c r="N463" s="13">
        <f>ROUND((N462/B459)*10^5,1)</f>
        <v>723</v>
      </c>
      <c r="O463" s="13"/>
    </row>
    <row r="464" spans="1:11" ht="15.75">
      <c r="A464" s="62" t="s">
        <v>831</v>
      </c>
      <c r="B464" s="41">
        <v>398038</v>
      </c>
      <c r="K464" s="10"/>
    </row>
    <row r="465" spans="1:11" ht="15.75">
      <c r="A465" s="56" t="s">
        <v>356</v>
      </c>
      <c r="K465" s="10"/>
    </row>
    <row r="466" spans="1:11" ht="15.75">
      <c r="A466" s="56" t="s">
        <v>487</v>
      </c>
      <c r="K466" s="10"/>
    </row>
    <row r="467" spans="1:14" ht="15.75">
      <c r="A467" s="56" t="s">
        <v>662</v>
      </c>
      <c r="B467" s="8">
        <v>46295</v>
      </c>
      <c r="C467" s="8">
        <f>(E467+F467)</f>
        <v>5978</v>
      </c>
      <c r="E467" s="8">
        <f>SUM(G467:J467)</f>
        <v>1082</v>
      </c>
      <c r="F467" s="8">
        <f>SUM(L467:N467)</f>
        <v>4896</v>
      </c>
      <c r="G467" s="10">
        <v>7</v>
      </c>
      <c r="H467" s="10">
        <v>27</v>
      </c>
      <c r="I467" s="8">
        <v>415</v>
      </c>
      <c r="J467" s="8">
        <v>633</v>
      </c>
      <c r="K467" s="10"/>
      <c r="L467" s="8">
        <v>1066</v>
      </c>
      <c r="M467" s="8">
        <v>2791</v>
      </c>
      <c r="N467" s="8">
        <v>1039</v>
      </c>
    </row>
    <row r="468" spans="1:14" ht="15.75">
      <c r="A468" s="56" t="s">
        <v>682</v>
      </c>
      <c r="B468" s="8">
        <v>92374</v>
      </c>
      <c r="C468" s="8">
        <f>(E468+F468)</f>
        <v>2985</v>
      </c>
      <c r="E468" s="8">
        <f>SUM(G468:J468)</f>
        <v>247</v>
      </c>
      <c r="F468" s="8">
        <f>SUM(L468:N468)</f>
        <v>2738</v>
      </c>
      <c r="G468" s="10">
        <v>1</v>
      </c>
      <c r="H468" s="10">
        <v>19</v>
      </c>
      <c r="I468" s="8">
        <v>20</v>
      </c>
      <c r="J468" s="8">
        <v>207</v>
      </c>
      <c r="K468" s="10"/>
      <c r="L468" s="8">
        <v>667</v>
      </c>
      <c r="M468" s="8">
        <v>1927</v>
      </c>
      <c r="N468" s="8">
        <v>144</v>
      </c>
    </row>
    <row r="469" spans="1:14" ht="15.75">
      <c r="A469" s="56" t="s">
        <v>234</v>
      </c>
      <c r="B469" s="12">
        <v>1</v>
      </c>
      <c r="C469" s="8">
        <f>(E469+F469)</f>
        <v>20648</v>
      </c>
      <c r="E469" s="8">
        <f>SUM(G469:J469)</f>
        <v>2633</v>
      </c>
      <c r="F469" s="8">
        <f>SUM(L469:N469)</f>
        <v>18015</v>
      </c>
      <c r="G469" s="10">
        <v>24</v>
      </c>
      <c r="H469" s="10">
        <v>175</v>
      </c>
      <c r="I469" s="8">
        <v>762</v>
      </c>
      <c r="J469" s="8">
        <v>1672</v>
      </c>
      <c r="K469" s="10"/>
      <c r="L469" s="8">
        <v>4456</v>
      </c>
      <c r="M469" s="8">
        <v>11092</v>
      </c>
      <c r="N469" s="8">
        <v>2467</v>
      </c>
    </row>
    <row r="470" spans="1:15" s="36" customFormat="1" ht="15.75">
      <c r="A470" s="64" t="s">
        <v>237</v>
      </c>
      <c r="B470" s="13"/>
      <c r="C470" s="13">
        <f>ROUND((C469/B464)*10^5,1)</f>
        <v>5187.4</v>
      </c>
      <c r="D470" s="13"/>
      <c r="E470" s="13">
        <f>ROUND((E469/B464)*10^5,1)</f>
        <v>661.5</v>
      </c>
      <c r="F470" s="13">
        <f>ROUND((F469/B464)*10^5,1)</f>
        <v>4525.9</v>
      </c>
      <c r="G470" s="13">
        <f>ROUND((G469/B464)*10^5,1)</f>
        <v>6</v>
      </c>
      <c r="H470" s="13">
        <f>ROUND((H469/B464)*10^5,1)</f>
        <v>44</v>
      </c>
      <c r="I470" s="13">
        <f>ROUND((I469/B464)*10^5,1)</f>
        <v>191.4</v>
      </c>
      <c r="J470" s="13">
        <f>ROUND((J469/B464)*10^5,1)</f>
        <v>420.1</v>
      </c>
      <c r="K470" s="13"/>
      <c r="L470" s="13">
        <f>ROUND((L469/B464)*10^5,1)</f>
        <v>1119.5</v>
      </c>
      <c r="M470" s="13">
        <f>ROUND((M469/B464)*10^5,1)</f>
        <v>2786.7</v>
      </c>
      <c r="N470" s="13">
        <f>ROUND((N469/B464)*10^5,1)</f>
        <v>619.8</v>
      </c>
      <c r="O470" s="13"/>
    </row>
    <row r="471" spans="1:11" ht="15.75">
      <c r="A471" s="62" t="s">
        <v>832</v>
      </c>
      <c r="B471" s="41">
        <v>298982</v>
      </c>
      <c r="K471" s="10"/>
    </row>
    <row r="472" spans="1:11" ht="15.75">
      <c r="A472" s="56" t="s">
        <v>357</v>
      </c>
      <c r="K472" s="10"/>
    </row>
    <row r="473" spans="1:11" ht="15.75">
      <c r="A473" s="56" t="s">
        <v>487</v>
      </c>
      <c r="K473" s="10"/>
    </row>
    <row r="474" spans="1:14" ht="15.75">
      <c r="A474" s="56" t="s">
        <v>663</v>
      </c>
      <c r="B474" s="8">
        <v>36817</v>
      </c>
      <c r="C474" s="8">
        <f>(E474+F474)</f>
        <v>3926</v>
      </c>
      <c r="E474" s="8">
        <f>SUM(G474:J474)</f>
        <v>963</v>
      </c>
      <c r="F474" s="8">
        <f>SUM(L474:N474)</f>
        <v>2963</v>
      </c>
      <c r="G474" s="10">
        <v>4</v>
      </c>
      <c r="H474" s="10">
        <v>29</v>
      </c>
      <c r="I474" s="8">
        <v>216</v>
      </c>
      <c r="J474" s="8">
        <v>714</v>
      </c>
      <c r="K474" s="10"/>
      <c r="L474" s="8">
        <v>782</v>
      </c>
      <c r="M474" s="8">
        <v>1904</v>
      </c>
      <c r="N474" s="8">
        <v>277</v>
      </c>
    </row>
    <row r="475" spans="1:14" ht="15.75">
      <c r="A475" s="56" t="s">
        <v>683</v>
      </c>
      <c r="B475" s="8">
        <v>80390</v>
      </c>
      <c r="C475" s="8">
        <f>(E475+F475)</f>
        <v>2350</v>
      </c>
      <c r="E475" s="8">
        <f>SUM(G475:J475)</f>
        <v>240</v>
      </c>
      <c r="F475" s="8">
        <f>SUM(L475:N475)</f>
        <v>2110</v>
      </c>
      <c r="G475" s="10">
        <v>3</v>
      </c>
      <c r="H475" s="10">
        <v>27</v>
      </c>
      <c r="I475" s="8">
        <v>29</v>
      </c>
      <c r="J475" s="8">
        <v>181</v>
      </c>
      <c r="K475" s="10"/>
      <c r="L475" s="8">
        <v>523</v>
      </c>
      <c r="M475" s="8">
        <v>1494</v>
      </c>
      <c r="N475" s="8">
        <v>93</v>
      </c>
    </row>
    <row r="476" spans="1:14" ht="15.75">
      <c r="A476" s="56" t="s">
        <v>234</v>
      </c>
      <c r="B476" s="12">
        <v>1</v>
      </c>
      <c r="C476" s="8">
        <f>(E476+F476)</f>
        <v>13038</v>
      </c>
      <c r="E476" s="8">
        <f>SUM(G476:J476)</f>
        <v>1964</v>
      </c>
      <c r="F476" s="8">
        <f>SUM(L476:N476)</f>
        <v>11074</v>
      </c>
      <c r="G476" s="10">
        <v>10</v>
      </c>
      <c r="H476" s="10">
        <v>113</v>
      </c>
      <c r="I476" s="8">
        <v>376</v>
      </c>
      <c r="J476" s="8">
        <v>1465</v>
      </c>
      <c r="K476" s="10"/>
      <c r="L476" s="8">
        <v>2796</v>
      </c>
      <c r="M476" s="8">
        <v>7515</v>
      </c>
      <c r="N476" s="8">
        <v>763</v>
      </c>
    </row>
    <row r="477" spans="1:15" s="36" customFormat="1" ht="15.75">
      <c r="A477" s="64" t="s">
        <v>237</v>
      </c>
      <c r="B477" s="13"/>
      <c r="C477" s="13">
        <f>ROUND((C476/B471)*10^5,1)</f>
        <v>4360.8</v>
      </c>
      <c r="D477" s="13" t="s">
        <v>246</v>
      </c>
      <c r="E477" s="13">
        <f>ROUND((E476/B471)*10^5,1)</f>
        <v>656.9</v>
      </c>
      <c r="F477" s="13">
        <f>ROUND((F476/B471)*10^5,1)</f>
        <v>3703.9</v>
      </c>
      <c r="G477" s="13">
        <f>ROUND((G476/B471)*10^5,1)</f>
        <v>3.3</v>
      </c>
      <c r="H477" s="13">
        <f>ROUND((H476/B471)*10^5,1)</f>
        <v>37.8</v>
      </c>
      <c r="I477" s="13">
        <f>ROUND((I476/B471)*10^5,1)</f>
        <v>125.8</v>
      </c>
      <c r="J477" s="13">
        <f>ROUND((J476/B471)*10^5,1)</f>
        <v>490</v>
      </c>
      <c r="K477" s="13"/>
      <c r="L477" s="13">
        <f>ROUND((L476/B471)*10^5,1)</f>
        <v>935.2</v>
      </c>
      <c r="M477" s="13">
        <f>ROUND((M476/B471)*10^5,1)</f>
        <v>2513.5</v>
      </c>
      <c r="N477" s="13">
        <f>ROUND((N476/B471)*10^5,1)</f>
        <v>255.2</v>
      </c>
      <c r="O477" s="13"/>
    </row>
    <row r="478" spans="1:11" ht="15.75">
      <c r="A478" s="62" t="s">
        <v>869</v>
      </c>
      <c r="B478" s="41">
        <v>194978</v>
      </c>
      <c r="K478" s="10"/>
    </row>
    <row r="479" spans="1:11" ht="31.5">
      <c r="A479" s="57" t="s">
        <v>46</v>
      </c>
      <c r="E479" s="10" t="s">
        <v>246</v>
      </c>
      <c r="K479" s="10"/>
    </row>
    <row r="480" spans="1:14" ht="15.75">
      <c r="A480" s="56" t="s">
        <v>279</v>
      </c>
      <c r="B480" s="8">
        <v>76026</v>
      </c>
      <c r="C480" s="8">
        <f>(E480+F480)</f>
        <v>4977</v>
      </c>
      <c r="E480" s="8">
        <f>SUM(G480:J480)</f>
        <v>454</v>
      </c>
      <c r="F480" s="8">
        <f>SUM(L480:N480)</f>
        <v>4523</v>
      </c>
      <c r="G480" s="11">
        <v>2</v>
      </c>
      <c r="H480" s="10">
        <v>53</v>
      </c>
      <c r="I480" s="8">
        <v>71</v>
      </c>
      <c r="J480" s="8">
        <v>328</v>
      </c>
      <c r="K480" s="10"/>
      <c r="L480" s="8">
        <v>688</v>
      </c>
      <c r="M480" s="8">
        <v>3383</v>
      </c>
      <c r="N480" s="8">
        <v>452</v>
      </c>
    </row>
    <row r="481" spans="1:14" ht="15.75">
      <c r="A481" s="56" t="s">
        <v>234</v>
      </c>
      <c r="B481" s="12">
        <v>1</v>
      </c>
      <c r="C481" s="8">
        <f>(E481+F481)</f>
        <v>7994</v>
      </c>
      <c r="E481" s="8">
        <f>SUM(G481:J481)</f>
        <v>832</v>
      </c>
      <c r="F481" s="8">
        <f>SUM(L481:N481)</f>
        <v>7162</v>
      </c>
      <c r="G481" s="10">
        <v>4</v>
      </c>
      <c r="H481" s="10">
        <v>69</v>
      </c>
      <c r="I481" s="8">
        <v>93</v>
      </c>
      <c r="J481" s="8">
        <v>666</v>
      </c>
      <c r="K481" s="10"/>
      <c r="L481" s="8">
        <v>1371</v>
      </c>
      <c r="M481" s="8">
        <v>5128</v>
      </c>
      <c r="N481" s="8">
        <v>663</v>
      </c>
    </row>
    <row r="482" spans="1:15" s="36" customFormat="1" ht="15.75">
      <c r="A482" s="64" t="s">
        <v>237</v>
      </c>
      <c r="B482" s="13"/>
      <c r="C482" s="13">
        <f>ROUND((C481/B478)*10^5,1)</f>
        <v>4099.9</v>
      </c>
      <c r="D482" s="13"/>
      <c r="E482" s="13">
        <f>ROUND((E481/B478)*10^5,1)</f>
        <v>426.7</v>
      </c>
      <c r="F482" s="13">
        <f>ROUND((F481/B478)*10^5,1)</f>
        <v>3673.2</v>
      </c>
      <c r="G482" s="13">
        <f>ROUND((G481/B478)*10^5,1)</f>
        <v>2.1</v>
      </c>
      <c r="H482" s="13">
        <f>ROUND((H481/B478)*10^5,1)</f>
        <v>35.4</v>
      </c>
      <c r="I482" s="13">
        <f>ROUND((I481/B478)*10^5,1)</f>
        <v>47.7</v>
      </c>
      <c r="J482" s="13">
        <f>ROUND((J481/B478)*10^5,1)</f>
        <v>341.6</v>
      </c>
      <c r="K482" s="13" t="e">
        <f>ROUND((K481/J478)*10^5,1)</f>
        <v>#DIV/0!</v>
      </c>
      <c r="L482" s="13">
        <f>ROUND((L481/B478)*10^5,1)</f>
        <v>703.2</v>
      </c>
      <c r="M482" s="13">
        <f>ROUND((M481/B478)*10^5,1)</f>
        <v>2630</v>
      </c>
      <c r="N482" s="13">
        <f>ROUND((N481/B478)*10^5,1)</f>
        <v>340</v>
      </c>
      <c r="O482" s="13"/>
    </row>
    <row r="483" spans="1:11" ht="15.75">
      <c r="A483" s="62" t="s">
        <v>833</v>
      </c>
      <c r="B483" s="41">
        <v>171505</v>
      </c>
      <c r="K483" s="10"/>
    </row>
    <row r="484" spans="1:14" ht="15.75">
      <c r="A484" s="56" t="s">
        <v>358</v>
      </c>
      <c r="E484" s="10" t="s">
        <v>246</v>
      </c>
      <c r="F484" s="10" t="s">
        <v>246</v>
      </c>
      <c r="G484" s="10" t="s">
        <v>246</v>
      </c>
      <c r="H484" s="10" t="s">
        <v>246</v>
      </c>
      <c r="I484" s="10" t="s">
        <v>246</v>
      </c>
      <c r="J484" s="10" t="s">
        <v>246</v>
      </c>
      <c r="K484" s="10"/>
      <c r="L484" s="10" t="s">
        <v>246</v>
      </c>
      <c r="M484" s="10" t="s">
        <v>246</v>
      </c>
      <c r="N484" s="10" t="s">
        <v>246</v>
      </c>
    </row>
    <row r="485" spans="1:14" ht="15.75">
      <c r="A485" s="56" t="s">
        <v>536</v>
      </c>
      <c r="B485" s="8">
        <v>21782</v>
      </c>
      <c r="C485" s="8">
        <f>(E485+F485)</f>
        <v>978</v>
      </c>
      <c r="E485" s="8">
        <f>SUM(G485:J485)</f>
        <v>96</v>
      </c>
      <c r="F485" s="8">
        <f>SUM(L485:N485)</f>
        <v>882</v>
      </c>
      <c r="G485" s="10">
        <v>1</v>
      </c>
      <c r="H485" s="10">
        <v>8</v>
      </c>
      <c r="I485" s="8">
        <v>21</v>
      </c>
      <c r="J485" s="8">
        <v>66</v>
      </c>
      <c r="K485" s="10"/>
      <c r="L485" s="8">
        <v>162</v>
      </c>
      <c r="M485" s="8">
        <v>669</v>
      </c>
      <c r="N485" s="8">
        <v>51</v>
      </c>
    </row>
    <row r="486" spans="1:14" ht="15.75">
      <c r="A486" s="56" t="s">
        <v>234</v>
      </c>
      <c r="B486" s="12">
        <v>0.975</v>
      </c>
      <c r="C486" s="8">
        <f>(E486+F486)</f>
        <v>5000</v>
      </c>
      <c r="E486" s="8">
        <f>SUM(G486:J486)</f>
        <v>563</v>
      </c>
      <c r="F486" s="8">
        <f>SUM(L486:N486)</f>
        <v>4437</v>
      </c>
      <c r="G486" s="10">
        <v>4</v>
      </c>
      <c r="H486" s="10">
        <v>53</v>
      </c>
      <c r="I486" s="8">
        <v>96</v>
      </c>
      <c r="J486" s="8">
        <v>410</v>
      </c>
      <c r="K486" s="10"/>
      <c r="L486" s="8">
        <v>1429</v>
      </c>
      <c r="M486" s="8">
        <v>2825</v>
      </c>
      <c r="N486" s="8">
        <v>183</v>
      </c>
    </row>
    <row r="487" spans="1:14" ht="15.75">
      <c r="A487" s="56" t="s">
        <v>235</v>
      </c>
      <c r="B487" s="12">
        <v>1</v>
      </c>
      <c r="C487" s="8">
        <f>(E487+F487)</f>
        <v>5285</v>
      </c>
      <c r="E487" s="8">
        <f>SUM(G487:J487)</f>
        <v>595</v>
      </c>
      <c r="F487" s="8">
        <f>SUM(L487:N487)</f>
        <v>4690</v>
      </c>
      <c r="G487" s="10">
        <v>4</v>
      </c>
      <c r="H487" s="10">
        <v>55</v>
      </c>
      <c r="I487" s="8">
        <v>105</v>
      </c>
      <c r="J487" s="8">
        <v>431</v>
      </c>
      <c r="K487" s="10"/>
      <c r="L487" s="8">
        <v>1480</v>
      </c>
      <c r="M487" s="8">
        <v>2997</v>
      </c>
      <c r="N487" s="8">
        <v>213</v>
      </c>
    </row>
    <row r="488" spans="1:15" s="36" customFormat="1" ht="15.75">
      <c r="A488" s="64" t="s">
        <v>237</v>
      </c>
      <c r="B488" s="13"/>
      <c r="C488" s="13">
        <f>ROUND((C487/B483)*10^5,1)</f>
        <v>3081.5</v>
      </c>
      <c r="D488" s="13" t="s">
        <v>246</v>
      </c>
      <c r="E488" s="13">
        <f>ROUND((E487/B483)*10^5,1)</f>
        <v>346.9</v>
      </c>
      <c r="F488" s="13">
        <f>ROUND((F487/B483)*10^5,1)</f>
        <v>2734.6</v>
      </c>
      <c r="G488" s="13">
        <f>ROUND((G487/B483)*10^5,1)</f>
        <v>2.3</v>
      </c>
      <c r="H488" s="13">
        <f>ROUND((H487/B483)*10^5,1)</f>
        <v>32.1</v>
      </c>
      <c r="I488" s="13">
        <f>ROUND((I487/B483)*10^5,1)</f>
        <v>61.2</v>
      </c>
      <c r="J488" s="13">
        <f>ROUND((J487/B483)*10^5,1)</f>
        <v>251.3</v>
      </c>
      <c r="K488" s="13" t="e">
        <f>ROUND((K487/J483)*10^5,1)</f>
        <v>#DIV/0!</v>
      </c>
      <c r="L488" s="13">
        <f>ROUND((L487/B483)*10^5,1)</f>
        <v>862.9</v>
      </c>
      <c r="M488" s="13">
        <f>ROUND((M487/B483)*10^5,1)</f>
        <v>1747.5</v>
      </c>
      <c r="N488" s="13">
        <f>ROUND((N487/B483)*10^5,1)</f>
        <v>124.2</v>
      </c>
      <c r="O488" s="13" t="s">
        <v>246</v>
      </c>
    </row>
    <row r="489" spans="1:11" ht="15.75">
      <c r="A489" s="62" t="s">
        <v>790</v>
      </c>
      <c r="B489" s="41">
        <v>484756</v>
      </c>
      <c r="K489" s="10"/>
    </row>
    <row r="490" spans="1:14" ht="31.5">
      <c r="A490" s="57" t="s">
        <v>68</v>
      </c>
      <c r="F490" s="10" t="s">
        <v>246</v>
      </c>
      <c r="G490" s="10" t="s">
        <v>246</v>
      </c>
      <c r="H490" s="10" t="s">
        <v>246</v>
      </c>
      <c r="I490" s="10" t="s">
        <v>246</v>
      </c>
      <c r="J490" s="10" t="s">
        <v>246</v>
      </c>
      <c r="K490" s="10"/>
      <c r="L490" s="10" t="s">
        <v>246</v>
      </c>
      <c r="M490" s="10" t="s">
        <v>246</v>
      </c>
      <c r="N490" s="10" t="s">
        <v>246</v>
      </c>
    </row>
    <row r="491" spans="1:14" ht="15.75">
      <c r="A491" s="56" t="s">
        <v>537</v>
      </c>
      <c r="B491" s="8">
        <v>187092</v>
      </c>
      <c r="C491" s="8">
        <f>(E491+F491)</f>
        <v>12388</v>
      </c>
      <c r="E491" s="8">
        <f>SUM(G491:J491)</f>
        <v>923</v>
      </c>
      <c r="F491" s="8">
        <f>SUM(L491:N491)</f>
        <v>11465</v>
      </c>
      <c r="G491" s="10">
        <v>20</v>
      </c>
      <c r="H491" s="10">
        <v>99</v>
      </c>
      <c r="I491" s="8">
        <v>538</v>
      </c>
      <c r="J491" s="8">
        <v>266</v>
      </c>
      <c r="K491" s="10"/>
      <c r="L491" s="8">
        <v>1665</v>
      </c>
      <c r="M491" s="8">
        <v>8476</v>
      </c>
      <c r="N491" s="8">
        <v>1324</v>
      </c>
    </row>
    <row r="492" spans="1:14" ht="15.75">
      <c r="A492" s="56" t="s">
        <v>234</v>
      </c>
      <c r="B492" s="12">
        <v>0.813</v>
      </c>
      <c r="C492" s="8">
        <f>(E492+F492)</f>
        <v>16353</v>
      </c>
      <c r="E492" s="8">
        <f>SUM(G492:J492)</f>
        <v>1166</v>
      </c>
      <c r="F492" s="8">
        <f>SUM(L492:N492)</f>
        <v>15187</v>
      </c>
      <c r="G492" s="10">
        <v>24</v>
      </c>
      <c r="H492" s="10">
        <v>131</v>
      </c>
      <c r="I492" s="8">
        <v>580</v>
      </c>
      <c r="J492" s="8">
        <v>431</v>
      </c>
      <c r="K492" s="10"/>
      <c r="L492" s="8">
        <v>2414</v>
      </c>
      <c r="M492" s="8">
        <v>11190</v>
      </c>
      <c r="N492" s="8">
        <v>1583</v>
      </c>
    </row>
    <row r="493" spans="1:14" ht="15.75">
      <c r="A493" s="56" t="s">
        <v>235</v>
      </c>
      <c r="B493" s="12">
        <v>1</v>
      </c>
      <c r="C493" s="8">
        <f>(E493+F493)</f>
        <v>18608</v>
      </c>
      <c r="E493" s="8">
        <f>SUM(G493:J493)</f>
        <v>1310</v>
      </c>
      <c r="F493" s="8">
        <f>SUM(L493:N493)</f>
        <v>17298</v>
      </c>
      <c r="G493" s="10">
        <v>26</v>
      </c>
      <c r="H493" s="10">
        <v>143</v>
      </c>
      <c r="I493" s="8">
        <v>602</v>
      </c>
      <c r="J493" s="8">
        <v>539</v>
      </c>
      <c r="K493" s="10"/>
      <c r="L493" s="8">
        <v>2764</v>
      </c>
      <c r="M493" s="8">
        <v>12785</v>
      </c>
      <c r="N493" s="8">
        <v>1749</v>
      </c>
    </row>
    <row r="494" spans="1:15" s="36" customFormat="1" ht="15.75">
      <c r="A494" s="64" t="s">
        <v>237</v>
      </c>
      <c r="B494" s="13"/>
      <c r="C494" s="13">
        <f>ROUND((C493/B489)*10^5,1)</f>
        <v>3838.6</v>
      </c>
      <c r="D494" s="13"/>
      <c r="E494" s="13">
        <f>ROUND((E493/B489)*10^5,1)</f>
        <v>270.2</v>
      </c>
      <c r="F494" s="13">
        <f>ROUND((F493/B489)*10^5,1)</f>
        <v>3568.4</v>
      </c>
      <c r="G494" s="13">
        <f>ROUND((G493/B489)*10^5,1)</f>
        <v>5.4</v>
      </c>
      <c r="H494" s="13">
        <f>ROUND((H493/B489)*10^5,1)</f>
        <v>29.5</v>
      </c>
      <c r="I494" s="13">
        <f>ROUND((I493/B489)*10^5,1)</f>
        <v>124.2</v>
      </c>
      <c r="J494" s="13">
        <f>ROUND((J493/B489)*10^5,1)</f>
        <v>111.2</v>
      </c>
      <c r="K494" s="13"/>
      <c r="L494" s="13">
        <f>ROUND((L493/B489)*10^5,1)</f>
        <v>570.2</v>
      </c>
      <c r="M494" s="13">
        <f>ROUND((M493/B489)*10^5,1)</f>
        <v>2637.4</v>
      </c>
      <c r="N494" s="13">
        <f>ROUND((N493/B489)*10^5,1)</f>
        <v>360.8</v>
      </c>
      <c r="O494" s="13"/>
    </row>
    <row r="495" spans="1:11" ht="15.75">
      <c r="A495" s="62" t="s">
        <v>81</v>
      </c>
      <c r="B495" s="41">
        <v>1686170</v>
      </c>
      <c r="K495" s="10"/>
    </row>
    <row r="496" spans="1:11" ht="15.75">
      <c r="A496" s="56" t="s">
        <v>359</v>
      </c>
      <c r="E496" s="10" t="s">
        <v>246</v>
      </c>
      <c r="K496" s="10"/>
    </row>
    <row r="497" spans="1:11" ht="15.75">
      <c r="A497" s="56" t="s">
        <v>487</v>
      </c>
      <c r="K497" s="10"/>
    </row>
    <row r="498" spans="1:14" ht="15.75">
      <c r="A498" s="56" t="s">
        <v>664</v>
      </c>
      <c r="B498" s="8">
        <v>498883</v>
      </c>
      <c r="C498" s="8">
        <f>(E498+F498)</f>
        <v>37354</v>
      </c>
      <c r="E498" s="8">
        <f>SUM(G498:J498)</f>
        <v>4246</v>
      </c>
      <c r="F498" s="8">
        <f>SUM(L498:N498)</f>
        <v>33108</v>
      </c>
      <c r="G498" s="10">
        <v>67</v>
      </c>
      <c r="H498" s="10">
        <v>286</v>
      </c>
      <c r="I498" s="8">
        <v>1447</v>
      </c>
      <c r="J498" s="8">
        <v>2446</v>
      </c>
      <c r="K498" s="10"/>
      <c r="L498" s="8">
        <v>7506</v>
      </c>
      <c r="M498" s="8">
        <v>21703</v>
      </c>
      <c r="N498" s="8">
        <v>3899</v>
      </c>
    </row>
    <row r="499" spans="1:14" ht="15.75">
      <c r="A499" s="56" t="s">
        <v>684</v>
      </c>
      <c r="B499" s="8">
        <v>310910</v>
      </c>
      <c r="C499" s="8">
        <f>(E499+F499)</f>
        <v>19407</v>
      </c>
      <c r="E499" s="8">
        <f>SUM(G499:J499)</f>
        <v>1951</v>
      </c>
      <c r="F499" s="8">
        <f>SUM(L499:N499)</f>
        <v>17456</v>
      </c>
      <c r="G499" s="10">
        <v>11</v>
      </c>
      <c r="H499" s="10">
        <v>109</v>
      </c>
      <c r="I499" s="8">
        <v>546</v>
      </c>
      <c r="J499" s="8">
        <v>1285</v>
      </c>
      <c r="K499" s="10"/>
      <c r="L499" s="8">
        <v>3180</v>
      </c>
      <c r="M499" s="8">
        <v>12556</v>
      </c>
      <c r="N499" s="8">
        <v>1720</v>
      </c>
    </row>
    <row r="500" spans="1:14" ht="15.75">
      <c r="A500" s="56" t="s">
        <v>234</v>
      </c>
      <c r="B500" s="12">
        <v>0.967</v>
      </c>
      <c r="C500" s="8">
        <f>(E500+F500)</f>
        <v>85976</v>
      </c>
      <c r="E500" s="8">
        <f>SUM(G500:J500)</f>
        <v>8264</v>
      </c>
      <c r="F500" s="8">
        <f>SUM(L500:N500)</f>
        <v>77712</v>
      </c>
      <c r="G500" s="10">
        <v>105</v>
      </c>
      <c r="H500" s="10">
        <v>686</v>
      </c>
      <c r="I500" s="8">
        <v>2349</v>
      </c>
      <c r="J500" s="8">
        <v>5124</v>
      </c>
      <c r="K500" s="10"/>
      <c r="L500" s="8">
        <v>15816</v>
      </c>
      <c r="M500" s="8">
        <v>53568</v>
      </c>
      <c r="N500" s="8">
        <v>8328</v>
      </c>
    </row>
    <row r="501" spans="1:14" ht="15.75">
      <c r="A501" s="56" t="s">
        <v>235</v>
      </c>
      <c r="B501" s="12">
        <v>1</v>
      </c>
      <c r="C501" s="8">
        <f>(E501+F501)</f>
        <v>88366</v>
      </c>
      <c r="E501" s="8">
        <f>SUM(G501:J501)</f>
        <v>8442</v>
      </c>
      <c r="F501" s="8">
        <f>SUM(L501:N501)</f>
        <v>79924</v>
      </c>
      <c r="G501" s="10">
        <v>107</v>
      </c>
      <c r="H501" s="10">
        <v>703</v>
      </c>
      <c r="I501" s="8">
        <v>2387</v>
      </c>
      <c r="J501" s="8">
        <v>5245</v>
      </c>
      <c r="K501" s="10"/>
      <c r="L501" s="8">
        <v>16221</v>
      </c>
      <c r="M501" s="8">
        <v>55200</v>
      </c>
      <c r="N501" s="8">
        <v>8503</v>
      </c>
    </row>
    <row r="502" spans="1:15" s="36" customFormat="1" ht="15.75">
      <c r="A502" s="64" t="s">
        <v>237</v>
      </c>
      <c r="B502" s="13" t="s">
        <v>246</v>
      </c>
      <c r="C502" s="13">
        <f>ROUND((C501/B495)*10^5,1)</f>
        <v>5240.6</v>
      </c>
      <c r="D502" s="13"/>
      <c r="E502" s="13">
        <f>ROUND((E501/B495)*10^5,1)</f>
        <v>500.7</v>
      </c>
      <c r="F502" s="13">
        <f>ROUND((F501/B495)*10^5,1)</f>
        <v>4740</v>
      </c>
      <c r="G502" s="13">
        <f>ROUND((G501/B495)*10^5,1)</f>
        <v>6.3</v>
      </c>
      <c r="H502" s="13">
        <f>ROUND((H501/B495)*10^5,1)</f>
        <v>41.7</v>
      </c>
      <c r="I502" s="13">
        <f>ROUND((I501/B495)*10^5,1)</f>
        <v>141.6</v>
      </c>
      <c r="J502" s="13">
        <f>ROUND((J501/B495)*10^5,1)</f>
        <v>311.1</v>
      </c>
      <c r="K502" s="13" t="e">
        <f>ROUND((K501/J495)*10^5,1)</f>
        <v>#DIV/0!</v>
      </c>
      <c r="L502" s="13">
        <f>ROUND((L501/B495)*10^5,1)</f>
        <v>962</v>
      </c>
      <c r="M502" s="13">
        <f>ROUND((M501/B495)*10^5,1)</f>
        <v>3273.7</v>
      </c>
      <c r="N502" s="13">
        <f>ROUND((N501/B495)*10^5,1)</f>
        <v>504.3</v>
      </c>
      <c r="O502" s="13"/>
    </row>
    <row r="503" spans="1:11" ht="15.75">
      <c r="A503" s="62" t="s">
        <v>134</v>
      </c>
      <c r="B503" s="41">
        <v>883231</v>
      </c>
      <c r="K503" s="10"/>
    </row>
    <row r="504" spans="1:15" ht="15.75">
      <c r="A504" s="56" t="s">
        <v>360</v>
      </c>
      <c r="K504" s="10"/>
      <c r="O504" s="10" t="s">
        <v>246</v>
      </c>
    </row>
    <row r="505" spans="1:14" ht="15.75">
      <c r="A505" s="56" t="s">
        <v>538</v>
      </c>
      <c r="B505" s="8">
        <v>403966</v>
      </c>
      <c r="C505" s="8">
        <f>(E505+F505)</f>
        <v>28833</v>
      </c>
      <c r="E505" s="8">
        <f>SUM(G505:J505)</f>
        <v>4008</v>
      </c>
      <c r="F505" s="8">
        <f>SUM(L505:N505)</f>
        <v>24825</v>
      </c>
      <c r="G505" s="10">
        <v>26</v>
      </c>
      <c r="H505" s="10">
        <v>160</v>
      </c>
      <c r="I505" s="8">
        <v>1268</v>
      </c>
      <c r="J505" s="8">
        <v>2554</v>
      </c>
      <c r="K505" s="10"/>
      <c r="L505" s="8">
        <v>4419</v>
      </c>
      <c r="M505" s="8">
        <v>15763</v>
      </c>
      <c r="N505" s="8">
        <v>4643</v>
      </c>
    </row>
    <row r="506" spans="1:14" ht="15.75">
      <c r="A506" s="56" t="s">
        <v>234</v>
      </c>
      <c r="B506" s="12">
        <v>1</v>
      </c>
      <c r="C506" s="8">
        <f>(E506+F506)</f>
        <v>47273</v>
      </c>
      <c r="E506" s="8">
        <f>SUM(G506:J506)</f>
        <v>7057</v>
      </c>
      <c r="F506" s="8">
        <f>SUM(L506:N506)</f>
        <v>40216</v>
      </c>
      <c r="G506" s="10">
        <v>49</v>
      </c>
      <c r="H506" s="10">
        <v>299</v>
      </c>
      <c r="I506" s="8">
        <v>1687</v>
      </c>
      <c r="J506" s="8">
        <v>5022</v>
      </c>
      <c r="K506" s="10"/>
      <c r="L506" s="8">
        <v>8168</v>
      </c>
      <c r="M506" s="8">
        <v>24985</v>
      </c>
      <c r="N506" s="8">
        <v>7063</v>
      </c>
    </row>
    <row r="507" spans="1:15" s="36" customFormat="1" ht="15.75">
      <c r="A507" s="64" t="s">
        <v>237</v>
      </c>
      <c r="B507" s="13"/>
      <c r="C507" s="13">
        <f>ROUND((C506/B503)*10^5,1)</f>
        <v>5352.3</v>
      </c>
      <c r="D507" s="13"/>
      <c r="E507" s="13">
        <f>ROUND((E506/B503)*10^5,1)</f>
        <v>799</v>
      </c>
      <c r="F507" s="13">
        <f>ROUND((F506/B503)*10^5,1)</f>
        <v>4553.3</v>
      </c>
      <c r="G507" s="13">
        <f>ROUND((G506/B503)*10^5,1)</f>
        <v>5.5</v>
      </c>
      <c r="H507" s="13">
        <f>ROUND((H506/B503)*10^5,1)</f>
        <v>33.9</v>
      </c>
      <c r="I507" s="13">
        <f>ROUND((I506/B503)*10^5,1)</f>
        <v>191</v>
      </c>
      <c r="J507" s="13">
        <f>ROUND((J506/B503)*10^5,1)</f>
        <v>568.6</v>
      </c>
      <c r="K507" s="13"/>
      <c r="L507" s="13">
        <f>ROUND((L506/B503)*10^5,1)</f>
        <v>924.8</v>
      </c>
      <c r="M507" s="13">
        <f>ROUND((M506/B503)*10^5,1)</f>
        <v>2828.8</v>
      </c>
      <c r="N507" s="13">
        <f>ROUND((N506/B503)*10^5,1)</f>
        <v>799.7</v>
      </c>
      <c r="O507" s="13"/>
    </row>
    <row r="508" spans="1:11" ht="15.75">
      <c r="A508" s="62" t="s">
        <v>834</v>
      </c>
      <c r="B508" s="41">
        <v>201263</v>
      </c>
      <c r="K508" s="10"/>
    </row>
    <row r="509" spans="1:14" ht="15.75">
      <c r="A509" s="56" t="s">
        <v>361</v>
      </c>
      <c r="F509" s="10" t="s">
        <v>246</v>
      </c>
      <c r="G509" s="10" t="s">
        <v>246</v>
      </c>
      <c r="H509" s="10" t="s">
        <v>246</v>
      </c>
      <c r="I509" s="10" t="s">
        <v>246</v>
      </c>
      <c r="J509" s="10" t="s">
        <v>246</v>
      </c>
      <c r="K509" s="10"/>
      <c r="L509" s="10" t="s">
        <v>246</v>
      </c>
      <c r="M509" s="10" t="s">
        <v>246</v>
      </c>
      <c r="N509" s="10" t="s">
        <v>246</v>
      </c>
    </row>
    <row r="510" spans="1:14" ht="15.75">
      <c r="A510" s="56" t="s">
        <v>539</v>
      </c>
      <c r="B510" s="8">
        <v>93861</v>
      </c>
      <c r="C510" s="8">
        <f>(E510+F510)</f>
        <v>7638</v>
      </c>
      <c r="E510" s="8">
        <f>SUM(G510:J510)</f>
        <v>921</v>
      </c>
      <c r="F510" s="8">
        <f>SUM(L510:N510)</f>
        <v>6717</v>
      </c>
      <c r="G510" s="10">
        <v>6</v>
      </c>
      <c r="H510" s="10">
        <v>56</v>
      </c>
      <c r="I510" s="8">
        <v>239</v>
      </c>
      <c r="J510" s="8">
        <v>620</v>
      </c>
      <c r="K510" s="10"/>
      <c r="L510" s="8">
        <v>1380</v>
      </c>
      <c r="M510" s="8">
        <v>4761</v>
      </c>
      <c r="N510" s="8">
        <v>576</v>
      </c>
    </row>
    <row r="511" spans="1:15" ht="15.75">
      <c r="A511" s="56" t="s">
        <v>234</v>
      </c>
      <c r="B511" s="12">
        <v>1</v>
      </c>
      <c r="C511" s="8">
        <f>(E511+F511)</f>
        <v>16023</v>
      </c>
      <c r="E511" s="8">
        <f>SUM(G511:J511)</f>
        <v>2055</v>
      </c>
      <c r="F511" s="8">
        <f>SUM(L511:N511)</f>
        <v>13968</v>
      </c>
      <c r="G511" s="10">
        <v>8</v>
      </c>
      <c r="H511" s="10">
        <v>149</v>
      </c>
      <c r="I511" s="8">
        <v>371</v>
      </c>
      <c r="J511" s="8">
        <v>1527</v>
      </c>
      <c r="K511" s="10"/>
      <c r="L511" s="8">
        <v>3041</v>
      </c>
      <c r="M511" s="8">
        <v>9836</v>
      </c>
      <c r="N511" s="8">
        <v>1091</v>
      </c>
      <c r="O511" s="10" t="s">
        <v>246</v>
      </c>
    </row>
    <row r="512" spans="1:15" s="36" customFormat="1" ht="15.75">
      <c r="A512" s="64" t="s">
        <v>237</v>
      </c>
      <c r="B512" s="13"/>
      <c r="C512" s="13">
        <f>ROUND((C511/B508)*10^5,1)</f>
        <v>7961.2</v>
      </c>
      <c r="D512" s="13"/>
      <c r="E512" s="13">
        <f>ROUND((E511/B508)*10^5,1)</f>
        <v>1021.1</v>
      </c>
      <c r="F512" s="13">
        <f>ROUND((F511/B508)*10^5,1)</f>
        <v>6940.2</v>
      </c>
      <c r="G512" s="13">
        <f>ROUND((G511/B508)*10^5,1)</f>
        <v>4</v>
      </c>
      <c r="H512" s="13">
        <f>ROUND((H511/B508)*10^5,1)</f>
        <v>74</v>
      </c>
      <c r="I512" s="13">
        <f>ROUND((I511/B508)*10^5,1)</f>
        <v>184.3</v>
      </c>
      <c r="J512" s="13">
        <f>ROUND((J511/B508)*10^5,1)</f>
        <v>758.7</v>
      </c>
      <c r="K512" s="13"/>
      <c r="L512" s="13">
        <f>ROUND((L511/B508)*10^5,1)</f>
        <v>1511</v>
      </c>
      <c r="M512" s="13">
        <f>ROUND((M511/B508)*10^5,1)</f>
        <v>4887.1</v>
      </c>
      <c r="N512" s="13">
        <f>ROUND((N511/B508)*10^5,1)</f>
        <v>542.1</v>
      </c>
      <c r="O512" s="13"/>
    </row>
    <row r="513" spans="1:11" ht="15.75">
      <c r="A513" s="62" t="s">
        <v>83</v>
      </c>
      <c r="B513" s="41">
        <v>249092</v>
      </c>
      <c r="K513" s="10"/>
    </row>
    <row r="514" spans="1:11" ht="15.75">
      <c r="A514" s="56" t="s">
        <v>362</v>
      </c>
      <c r="K514" s="10"/>
    </row>
    <row r="515" spans="1:11" ht="15.75">
      <c r="A515" s="56" t="s">
        <v>487</v>
      </c>
      <c r="K515" s="10"/>
    </row>
    <row r="516" spans="1:14" ht="15.75">
      <c r="A516" s="56" t="s">
        <v>668</v>
      </c>
      <c r="B516" s="8">
        <v>60425</v>
      </c>
      <c r="C516" s="8">
        <f>(E516+F516)</f>
        <v>5262</v>
      </c>
      <c r="E516" s="8">
        <f>SUM(G516:J516)</f>
        <v>468</v>
      </c>
      <c r="F516" s="8">
        <f>SUM(L516:N516)</f>
        <v>4794</v>
      </c>
      <c r="G516" s="10">
        <v>7</v>
      </c>
      <c r="H516" s="10">
        <v>34</v>
      </c>
      <c r="I516" s="8">
        <v>174</v>
      </c>
      <c r="J516" s="8">
        <v>253</v>
      </c>
      <c r="K516" s="10"/>
      <c r="L516" s="8">
        <v>936</v>
      </c>
      <c r="M516" s="8">
        <v>3301</v>
      </c>
      <c r="N516" s="8">
        <v>557</v>
      </c>
    </row>
    <row r="517" spans="1:14" ht="15.75">
      <c r="A517" s="56" t="s">
        <v>685</v>
      </c>
      <c r="B517" s="8">
        <v>43100</v>
      </c>
      <c r="C517" s="8">
        <f>(E517+F517)</f>
        <v>4177</v>
      </c>
      <c r="E517" s="8">
        <f>SUM(G517:J517)</f>
        <v>462</v>
      </c>
      <c r="F517" s="8">
        <f>SUM(L517:N517)</f>
        <v>3715</v>
      </c>
      <c r="G517" s="10">
        <v>3</v>
      </c>
      <c r="H517" s="10">
        <v>29</v>
      </c>
      <c r="I517" s="8">
        <v>73</v>
      </c>
      <c r="J517" s="8">
        <v>357</v>
      </c>
      <c r="K517" s="10"/>
      <c r="L517" s="8">
        <v>846</v>
      </c>
      <c r="M517" s="8">
        <v>2593</v>
      </c>
      <c r="N517" s="8">
        <v>276</v>
      </c>
    </row>
    <row r="518" spans="1:14" ht="15.75">
      <c r="A518" s="56" t="s">
        <v>234</v>
      </c>
      <c r="B518" s="12">
        <v>0.993</v>
      </c>
      <c r="C518" s="8">
        <f>(E518+F518)</f>
        <v>14576</v>
      </c>
      <c r="E518" s="8">
        <f>SUM(G518:J518)</f>
        <v>1378</v>
      </c>
      <c r="F518" s="8">
        <f>SUM(L518:N518)</f>
        <v>13198</v>
      </c>
      <c r="G518" s="10">
        <v>18</v>
      </c>
      <c r="H518" s="10">
        <v>119</v>
      </c>
      <c r="I518" s="8">
        <v>334</v>
      </c>
      <c r="J518" s="8">
        <v>907</v>
      </c>
      <c r="K518" s="10"/>
      <c r="L518" s="8">
        <v>2961</v>
      </c>
      <c r="M518" s="8">
        <v>9070</v>
      </c>
      <c r="N518" s="8">
        <v>1167</v>
      </c>
    </row>
    <row r="519" spans="1:14" ht="15.75">
      <c r="A519" s="56" t="s">
        <v>235</v>
      </c>
      <c r="B519" s="12">
        <v>1</v>
      </c>
      <c r="C519" s="8">
        <f>(E519+F519)</f>
        <v>14647</v>
      </c>
      <c r="E519" s="8">
        <f>SUM(G519:J519)</f>
        <v>1384</v>
      </c>
      <c r="F519" s="8">
        <f>SUM(L519:N519)</f>
        <v>13263</v>
      </c>
      <c r="G519" s="10">
        <v>18</v>
      </c>
      <c r="H519" s="10">
        <v>120</v>
      </c>
      <c r="I519" s="8">
        <v>335</v>
      </c>
      <c r="J519" s="8">
        <v>911</v>
      </c>
      <c r="K519" s="10"/>
      <c r="L519" s="8">
        <v>2973</v>
      </c>
      <c r="M519" s="8">
        <v>9118</v>
      </c>
      <c r="N519" s="8">
        <v>1172</v>
      </c>
    </row>
    <row r="520" spans="1:15" s="36" customFormat="1" ht="15.75">
      <c r="A520" s="64" t="s">
        <v>237</v>
      </c>
      <c r="B520" s="13" t="s">
        <v>246</v>
      </c>
      <c r="C520" s="13">
        <f>ROUND((C519/B513)*10^5,1)</f>
        <v>5880.2</v>
      </c>
      <c r="D520" s="13" t="s">
        <v>246</v>
      </c>
      <c r="E520" s="13">
        <f>ROUND((E519/B513)*10^5,1)</f>
        <v>555.6</v>
      </c>
      <c r="F520" s="13">
        <f>ROUND((F519/B513)*10^5,1)</f>
        <v>5324.5</v>
      </c>
      <c r="G520" s="13">
        <f>ROUND((G519/B513)*10^5,1)</f>
        <v>7.2</v>
      </c>
      <c r="H520" s="13">
        <f>ROUND((H519/B513)*10^5,1)</f>
        <v>48.2</v>
      </c>
      <c r="I520" s="13">
        <f>ROUND((I519/B513)*10^5,1)</f>
        <v>134.5</v>
      </c>
      <c r="J520" s="13">
        <f>ROUND((J519/B513)*10^5,1)</f>
        <v>365.7</v>
      </c>
      <c r="K520" s="13" t="e">
        <f>ROUND((K519/J513)*10^5,1)</f>
        <v>#DIV/0!</v>
      </c>
      <c r="L520" s="13">
        <f>ROUND((L519/B513)*10^5,1)</f>
        <v>1193.5</v>
      </c>
      <c r="M520" s="13">
        <f>ROUND((M519/B513)*10^5,1)</f>
        <v>3660.5</v>
      </c>
      <c r="N520" s="13">
        <f>ROUND((N519/B513)*10^5,1)</f>
        <v>470.5</v>
      </c>
      <c r="O520" s="13"/>
    </row>
    <row r="521" spans="1:11" ht="15.75">
      <c r="A521" s="62" t="s">
        <v>791</v>
      </c>
      <c r="B521" s="41">
        <v>597559</v>
      </c>
      <c r="K521" s="10"/>
    </row>
    <row r="522" spans="1:11" ht="15.75">
      <c r="A522" s="56" t="s">
        <v>363</v>
      </c>
      <c r="K522" s="10"/>
    </row>
    <row r="523" spans="1:14" ht="15.75">
      <c r="A523" s="56" t="s">
        <v>540</v>
      </c>
      <c r="B523" s="8">
        <v>109273</v>
      </c>
      <c r="C523" s="8">
        <f>(E523+F523)</f>
        <v>6603</v>
      </c>
      <c r="E523" s="8">
        <f>SUM(G523:J523)</f>
        <v>930</v>
      </c>
      <c r="F523" s="8">
        <f>SUM(L523:N523)</f>
        <v>5673</v>
      </c>
      <c r="G523" s="10">
        <v>75</v>
      </c>
      <c r="H523" s="10">
        <v>30</v>
      </c>
      <c r="I523" s="8">
        <v>484</v>
      </c>
      <c r="J523" s="8">
        <v>341</v>
      </c>
      <c r="K523" s="10"/>
      <c r="L523" s="8">
        <v>2111</v>
      </c>
      <c r="M523" s="8">
        <v>2201</v>
      </c>
      <c r="N523" s="8">
        <v>1361</v>
      </c>
    </row>
    <row r="524" spans="1:14" ht="15.75">
      <c r="A524" s="56" t="s">
        <v>234</v>
      </c>
      <c r="B524" s="12">
        <v>0.908</v>
      </c>
      <c r="C524" s="8">
        <f>(E524+F524)</f>
        <v>22857</v>
      </c>
      <c r="E524" s="8">
        <f>SUM(G524:J524)</f>
        <v>2423</v>
      </c>
      <c r="F524" s="8">
        <f>SUM(L524:N524)</f>
        <v>20434</v>
      </c>
      <c r="G524" s="10">
        <v>94</v>
      </c>
      <c r="H524" s="10">
        <v>83</v>
      </c>
      <c r="I524" s="8">
        <v>891</v>
      </c>
      <c r="J524" s="8">
        <v>1355</v>
      </c>
      <c r="K524" s="10"/>
      <c r="L524" s="8">
        <v>4034</v>
      </c>
      <c r="M524" s="8">
        <v>13064</v>
      </c>
      <c r="N524" s="8">
        <v>3336</v>
      </c>
    </row>
    <row r="525" spans="1:14" ht="15.75">
      <c r="A525" s="56" t="s">
        <v>235</v>
      </c>
      <c r="B525" s="12">
        <v>1</v>
      </c>
      <c r="C525" s="8">
        <f>(E525+F525)</f>
        <v>25222</v>
      </c>
      <c r="E525" s="8">
        <f>SUM(G525:J525)</f>
        <v>2540</v>
      </c>
      <c r="F525" s="8">
        <f>SUM(L525:N525)</f>
        <v>22682</v>
      </c>
      <c r="G525" s="10">
        <v>95</v>
      </c>
      <c r="H525" s="10">
        <v>93</v>
      </c>
      <c r="I525" s="8">
        <v>922</v>
      </c>
      <c r="J525" s="8">
        <v>1430</v>
      </c>
      <c r="K525" s="10"/>
      <c r="L525" s="8">
        <v>4296</v>
      </c>
      <c r="M525" s="8">
        <v>14895</v>
      </c>
      <c r="N525" s="8">
        <v>3491</v>
      </c>
    </row>
    <row r="526" spans="1:15" s="36" customFormat="1" ht="15.75">
      <c r="A526" s="64" t="s">
        <v>237</v>
      </c>
      <c r="B526" s="42"/>
      <c r="C526" s="13">
        <f>ROUND((C525/B521)*10^5,1)</f>
        <v>4220.8</v>
      </c>
      <c r="D526" s="13" t="s">
        <v>246</v>
      </c>
      <c r="E526" s="13">
        <f>ROUND((E525/B521)*10^5,1)</f>
        <v>425.1</v>
      </c>
      <c r="F526" s="13">
        <f>ROUND((F525/B521)*10^5,1)</f>
        <v>3795.8</v>
      </c>
      <c r="G526" s="13">
        <f>ROUND((G525/B521)*10^5,1)</f>
        <v>15.9</v>
      </c>
      <c r="H526" s="13">
        <f>ROUND((H525/B521)*10^5,1)</f>
        <v>15.6</v>
      </c>
      <c r="I526" s="13">
        <f>ROUND((I525/B521)*10^5,1)</f>
        <v>154.3</v>
      </c>
      <c r="J526" s="13">
        <f>ROUND((J525/B521)*10^5,1)</f>
        <v>239.3</v>
      </c>
      <c r="K526" s="13" t="e">
        <f>ROUND((K525/J521)*10^5,1)</f>
        <v>#DIV/0!</v>
      </c>
      <c r="L526" s="13">
        <f>ROUND((L525/B521)*10^5,1)</f>
        <v>718.9</v>
      </c>
      <c r="M526" s="13">
        <f>ROUND((M525/B521)*10^5,1)</f>
        <v>2492.6</v>
      </c>
      <c r="N526" s="13">
        <f>ROUND((N525/B521)*10^5,1)</f>
        <v>584.2</v>
      </c>
      <c r="O526" s="13"/>
    </row>
    <row r="527" spans="1:11" ht="15.75">
      <c r="A527" s="62" t="s">
        <v>852</v>
      </c>
      <c r="B527" s="41">
        <v>121885</v>
      </c>
      <c r="K527" s="10"/>
    </row>
    <row r="528" spans="1:14" ht="15.75">
      <c r="A528" s="56" t="s">
        <v>364</v>
      </c>
      <c r="F528" s="10" t="s">
        <v>246</v>
      </c>
      <c r="G528" s="10" t="s">
        <v>246</v>
      </c>
      <c r="H528" s="10" t="s">
        <v>246</v>
      </c>
      <c r="I528" s="10" t="s">
        <v>246</v>
      </c>
      <c r="J528" s="10" t="s">
        <v>246</v>
      </c>
      <c r="K528" s="10"/>
      <c r="L528" s="10" t="s">
        <v>246</v>
      </c>
      <c r="M528" s="10" t="s">
        <v>246</v>
      </c>
      <c r="N528" s="10" t="s">
        <v>246</v>
      </c>
    </row>
    <row r="529" spans="1:14" ht="15.75">
      <c r="A529" s="56" t="s">
        <v>541</v>
      </c>
      <c r="B529" s="8">
        <v>14514</v>
      </c>
      <c r="C529" s="8">
        <f>(E529+F529)</f>
        <v>642</v>
      </c>
      <c r="E529" s="8">
        <f>SUM(G529:J529)</f>
        <v>47</v>
      </c>
      <c r="F529" s="8">
        <f>SUM(L529:N529)</f>
        <v>595</v>
      </c>
      <c r="G529" s="10" t="s">
        <v>259</v>
      </c>
      <c r="H529" s="10">
        <v>1</v>
      </c>
      <c r="I529" s="8">
        <v>7</v>
      </c>
      <c r="J529" s="8">
        <v>39</v>
      </c>
      <c r="K529" s="10"/>
      <c r="L529" s="8">
        <v>96</v>
      </c>
      <c r="M529" s="8">
        <v>494</v>
      </c>
      <c r="N529" s="8">
        <v>5</v>
      </c>
    </row>
    <row r="530" spans="1:14" ht="15.75">
      <c r="A530" s="56" t="s">
        <v>234</v>
      </c>
      <c r="B530" s="12">
        <v>0.976</v>
      </c>
      <c r="C530" s="8">
        <f>(E530+F530)</f>
        <v>2823</v>
      </c>
      <c r="E530" s="8">
        <f>SUM(G530:J530)</f>
        <v>300</v>
      </c>
      <c r="F530" s="8">
        <f>SUM(L530:N530)</f>
        <v>2523</v>
      </c>
      <c r="G530" s="11">
        <v>1</v>
      </c>
      <c r="H530" s="10">
        <v>18</v>
      </c>
      <c r="I530" s="8">
        <v>19</v>
      </c>
      <c r="J530" s="8">
        <v>262</v>
      </c>
      <c r="K530" s="10"/>
      <c r="L530" s="8">
        <v>520</v>
      </c>
      <c r="M530" s="8">
        <v>1935</v>
      </c>
      <c r="N530" s="8">
        <v>68</v>
      </c>
    </row>
    <row r="531" spans="1:14" ht="15.75">
      <c r="A531" s="56" t="s">
        <v>235</v>
      </c>
      <c r="B531" s="12">
        <v>1</v>
      </c>
      <c r="C531" s="8">
        <f>(E531+F531)</f>
        <v>2905</v>
      </c>
      <c r="E531" s="8">
        <f>SUM(G531:J531)</f>
        <v>306</v>
      </c>
      <c r="F531" s="8">
        <f>SUM(L531:N531)</f>
        <v>2599</v>
      </c>
      <c r="G531" s="11">
        <v>1</v>
      </c>
      <c r="H531" s="10">
        <v>18</v>
      </c>
      <c r="I531" s="8">
        <v>21</v>
      </c>
      <c r="J531" s="8">
        <v>266</v>
      </c>
      <c r="K531" s="10"/>
      <c r="L531" s="8">
        <v>531</v>
      </c>
      <c r="M531" s="8">
        <v>1995</v>
      </c>
      <c r="N531" s="8">
        <v>73</v>
      </c>
    </row>
    <row r="532" spans="1:15" s="36" customFormat="1" ht="15.75">
      <c r="A532" s="64" t="s">
        <v>237</v>
      </c>
      <c r="B532" s="13"/>
      <c r="C532" s="13">
        <f>ROUND((C531/B527)*10^5,1)</f>
        <v>2383.4</v>
      </c>
      <c r="D532" s="13"/>
      <c r="E532" s="13">
        <f>ROUND((E531/B527)*10^5,1)</f>
        <v>251.1</v>
      </c>
      <c r="F532" s="13">
        <f>ROUND((F531/B527)*10^5,1)</f>
        <v>2132.3</v>
      </c>
      <c r="G532" s="51">
        <f>ROUND((G531/B527)*10^5,1)</f>
        <v>0.8</v>
      </c>
      <c r="H532" s="13">
        <f>ROUND((H531/B527)*10^5,1)</f>
        <v>14.8</v>
      </c>
      <c r="I532" s="13">
        <f>ROUND((I531/B527)*10^5,1)</f>
        <v>17.2</v>
      </c>
      <c r="J532" s="13">
        <f>ROUND((J531/B527)*10^5,1)</f>
        <v>218.2</v>
      </c>
      <c r="K532" s="13"/>
      <c r="L532" s="13">
        <f>ROUND((L531/B527)*10^5,1)</f>
        <v>435.7</v>
      </c>
      <c r="M532" s="13">
        <f>ROUND((M531/B527)*10^5,1)</f>
        <v>1636.8</v>
      </c>
      <c r="N532" s="13">
        <f>ROUND((N531/B527)*10^5,1)</f>
        <v>59.9</v>
      </c>
      <c r="O532" s="13"/>
    </row>
    <row r="533" spans="1:15" ht="15.75">
      <c r="A533" s="62" t="s">
        <v>768</v>
      </c>
      <c r="B533" s="41">
        <v>113778</v>
      </c>
      <c r="K533" s="10"/>
      <c r="O533" s="10" t="s">
        <v>246</v>
      </c>
    </row>
    <row r="534" spans="1:11" ht="15.75">
      <c r="A534" s="56" t="s">
        <v>47</v>
      </c>
      <c r="K534" s="10"/>
    </row>
    <row r="535" spans="1:14" ht="15.75">
      <c r="A535" s="56" t="s">
        <v>542</v>
      </c>
      <c r="B535" s="8">
        <v>41474</v>
      </c>
      <c r="C535" s="8">
        <f>(E535+F535)</f>
        <v>3275</v>
      </c>
      <c r="E535" s="8">
        <f>SUM(G535:J535)</f>
        <v>406</v>
      </c>
      <c r="F535" s="8">
        <f>SUM(L535:N535)</f>
        <v>2869</v>
      </c>
      <c r="G535" s="10">
        <v>3</v>
      </c>
      <c r="H535" s="10">
        <v>14</v>
      </c>
      <c r="I535" s="8">
        <v>95</v>
      </c>
      <c r="J535" s="8">
        <v>294</v>
      </c>
      <c r="K535" s="10"/>
      <c r="L535" s="8">
        <v>638</v>
      </c>
      <c r="M535" s="8">
        <v>2026</v>
      </c>
      <c r="N535" s="8">
        <v>205</v>
      </c>
    </row>
    <row r="536" spans="1:14" ht="15.75">
      <c r="A536" s="56" t="s">
        <v>234</v>
      </c>
      <c r="B536" s="12">
        <v>1</v>
      </c>
      <c r="C536" s="8">
        <f>(E536+F536)</f>
        <v>5469</v>
      </c>
      <c r="E536" s="8">
        <f>SUM(G536:J536)</f>
        <v>598</v>
      </c>
      <c r="F536" s="8">
        <f>SUM(L536:N536)</f>
        <v>4871</v>
      </c>
      <c r="G536" s="10">
        <v>9</v>
      </c>
      <c r="H536" s="10">
        <v>33</v>
      </c>
      <c r="I536" s="8">
        <v>124</v>
      </c>
      <c r="J536" s="8">
        <v>432</v>
      </c>
      <c r="K536" s="10"/>
      <c r="L536" s="8">
        <v>1399</v>
      </c>
      <c r="M536" s="8">
        <v>3149</v>
      </c>
      <c r="N536" s="8">
        <v>323</v>
      </c>
    </row>
    <row r="537" spans="1:15" s="36" customFormat="1" ht="15.75">
      <c r="A537" s="64" t="s">
        <v>237</v>
      </c>
      <c r="B537" s="13"/>
      <c r="C537" s="13">
        <f>ROUND((C536/B533)*10^5,1)</f>
        <v>4806.7</v>
      </c>
      <c r="D537" s="13"/>
      <c r="E537" s="13">
        <f>ROUND((E536/B533)*10^5,1)</f>
        <v>525.6</v>
      </c>
      <c r="F537" s="13">
        <f>ROUND((F536/B533)*10^5,1)</f>
        <v>4281.1</v>
      </c>
      <c r="G537" s="13">
        <f>ROUND((G536/B533)*10^5,1)</f>
        <v>7.9</v>
      </c>
      <c r="H537" s="13">
        <f>ROUND((H536/B533)*10^5,1)</f>
        <v>29</v>
      </c>
      <c r="I537" s="13">
        <f>ROUND((I536/B533)*10^5,1)</f>
        <v>109</v>
      </c>
      <c r="J537" s="13">
        <f>ROUND((J536/B533)*10^5,1)</f>
        <v>379.7</v>
      </c>
      <c r="K537" s="13"/>
      <c r="L537" s="13">
        <f>ROUND((L536/B533)*10^5,1)</f>
        <v>1229.6</v>
      </c>
      <c r="M537" s="13">
        <f>ROUND((M536/B533)*10^5,1)</f>
        <v>2767.7</v>
      </c>
      <c r="N537" s="13">
        <f>ROUND((N536/B533)*10^5,1)</f>
        <v>283.9</v>
      </c>
      <c r="O537" s="13"/>
    </row>
    <row r="538" spans="1:11" ht="15.75">
      <c r="A538" s="62" t="s">
        <v>850</v>
      </c>
      <c r="B538" s="41">
        <v>97671</v>
      </c>
      <c r="K538" s="10"/>
    </row>
    <row r="539" spans="1:11" ht="15.75">
      <c r="A539" s="56" t="s">
        <v>48</v>
      </c>
      <c r="K539" s="10"/>
    </row>
    <row r="540" spans="1:14" ht="15.75">
      <c r="A540" s="56" t="s">
        <v>787</v>
      </c>
      <c r="B540" s="8">
        <v>46988</v>
      </c>
      <c r="C540" s="8">
        <f>(E540+F540)</f>
        <v>2336</v>
      </c>
      <c r="E540" s="8">
        <f>SUM(G540:J540)</f>
        <v>64</v>
      </c>
      <c r="F540" s="8">
        <f>SUM(L540:N540)</f>
        <v>2272</v>
      </c>
      <c r="G540" s="11">
        <v>3</v>
      </c>
      <c r="H540" s="10">
        <v>11</v>
      </c>
      <c r="I540" s="8">
        <v>12</v>
      </c>
      <c r="J540" s="8">
        <v>38</v>
      </c>
      <c r="K540" s="10"/>
      <c r="L540" s="8">
        <v>300</v>
      </c>
      <c r="M540" s="8">
        <v>1786</v>
      </c>
      <c r="N540" s="8">
        <v>186</v>
      </c>
    </row>
    <row r="541" spans="1:14" ht="15.75">
      <c r="A541" s="56" t="s">
        <v>234</v>
      </c>
      <c r="B541" s="12">
        <v>0.962</v>
      </c>
      <c r="C541" s="8">
        <f>(E541+F541)</f>
        <v>3470</v>
      </c>
      <c r="E541" s="8">
        <f>SUM(G541:J541)</f>
        <v>140</v>
      </c>
      <c r="F541" s="8">
        <f>SUM(L541:N541)</f>
        <v>3330</v>
      </c>
      <c r="G541" s="10">
        <v>5</v>
      </c>
      <c r="H541" s="10">
        <v>47</v>
      </c>
      <c r="I541" s="8">
        <v>13</v>
      </c>
      <c r="J541" s="8">
        <v>75</v>
      </c>
      <c r="K541" s="10"/>
      <c r="L541" s="8">
        <v>517</v>
      </c>
      <c r="M541" s="8">
        <v>2552</v>
      </c>
      <c r="N541" s="8">
        <v>261</v>
      </c>
    </row>
    <row r="542" spans="1:14" ht="15.75">
      <c r="A542" s="56" t="s">
        <v>235</v>
      </c>
      <c r="B542" s="12">
        <v>1</v>
      </c>
      <c r="C542" s="8">
        <f>(E542+F542)</f>
        <v>3620</v>
      </c>
      <c r="E542" s="8">
        <f>SUM(G542:J542)</f>
        <v>142</v>
      </c>
      <c r="F542" s="8">
        <f>SUM(L542:N542)</f>
        <v>3478</v>
      </c>
      <c r="G542" s="10">
        <v>5</v>
      </c>
      <c r="H542" s="10">
        <v>47</v>
      </c>
      <c r="I542" s="8">
        <v>13</v>
      </c>
      <c r="J542" s="8">
        <v>77</v>
      </c>
      <c r="K542" s="10"/>
      <c r="L542" s="8">
        <v>530</v>
      </c>
      <c r="M542" s="8">
        <v>2677</v>
      </c>
      <c r="N542" s="8">
        <v>271</v>
      </c>
    </row>
    <row r="543" spans="1:15" s="36" customFormat="1" ht="15.75">
      <c r="A543" s="64" t="s">
        <v>237</v>
      </c>
      <c r="B543" s="13"/>
      <c r="C543" s="13">
        <f>ROUND((C542/B538)*10^5,1)</f>
        <v>3706.3</v>
      </c>
      <c r="D543" s="13"/>
      <c r="E543" s="13">
        <f>ROUND((E542/B538)*10^5,1)</f>
        <v>145.4</v>
      </c>
      <c r="F543" s="13">
        <f>ROUND((F542/B538)*10^5,1)</f>
        <v>3560.9</v>
      </c>
      <c r="G543" s="13">
        <f>ROUND((G542/B538)*10^5,1)</f>
        <v>5.1</v>
      </c>
      <c r="H543" s="13">
        <f>ROUND((H542/B538)*10^5,1)</f>
        <v>48.1</v>
      </c>
      <c r="I543" s="13">
        <f>ROUND((I542/B538)*10^5,1)</f>
        <v>13.3</v>
      </c>
      <c r="J543" s="13">
        <f>ROUND((J542/B538)*10^5,1)</f>
        <v>78.8</v>
      </c>
      <c r="K543" s="13"/>
      <c r="L543" s="13">
        <f>ROUND((L542/B538)*10^5,1)</f>
        <v>542.6</v>
      </c>
      <c r="M543" s="13">
        <f>ROUND((M542/B538)*10^5,1)</f>
        <v>2740.8</v>
      </c>
      <c r="N543" s="13">
        <f>ROUND((N542/B538)*10^5,1)</f>
        <v>277.5</v>
      </c>
      <c r="O543" s="13"/>
    </row>
    <row r="544" spans="1:11" ht="15.75">
      <c r="A544" s="62" t="s">
        <v>815</v>
      </c>
      <c r="B544" s="41">
        <v>115312</v>
      </c>
      <c r="K544" s="10"/>
    </row>
    <row r="545" spans="1:11" ht="15.75">
      <c r="A545" s="56" t="s">
        <v>301</v>
      </c>
      <c r="E545" s="10" t="s">
        <v>246</v>
      </c>
      <c r="K545" s="10"/>
    </row>
    <row r="546" spans="1:14" ht="15.75">
      <c r="A546" s="56" t="s">
        <v>543</v>
      </c>
      <c r="B546" s="8">
        <v>42150</v>
      </c>
      <c r="C546" s="8">
        <f>(E546+F546)</f>
        <v>2659</v>
      </c>
      <c r="E546" s="8">
        <f>SUM(G546:J546)</f>
        <v>162</v>
      </c>
      <c r="F546" s="8">
        <f>SUM(L546:N546)</f>
        <v>2497</v>
      </c>
      <c r="G546" s="10">
        <v>5</v>
      </c>
      <c r="H546" s="10">
        <v>7</v>
      </c>
      <c r="I546" s="8">
        <v>17</v>
      </c>
      <c r="J546" s="8">
        <v>133</v>
      </c>
      <c r="K546" s="10"/>
      <c r="L546" s="8">
        <v>364</v>
      </c>
      <c r="M546" s="8">
        <v>2038</v>
      </c>
      <c r="N546" s="8">
        <v>95</v>
      </c>
    </row>
    <row r="547" spans="1:14" ht="15.75">
      <c r="A547" s="56" t="s">
        <v>234</v>
      </c>
      <c r="B547" s="12">
        <v>0.997</v>
      </c>
      <c r="C547" s="8">
        <f>(E547+F547)</f>
        <v>4206</v>
      </c>
      <c r="E547" s="8">
        <f>SUM(G547:J547)</f>
        <v>238</v>
      </c>
      <c r="F547" s="8">
        <f>SUM(L547:N547)</f>
        <v>3968</v>
      </c>
      <c r="G547" s="10">
        <v>6</v>
      </c>
      <c r="H547" s="10">
        <v>16</v>
      </c>
      <c r="I547" s="8">
        <v>25</v>
      </c>
      <c r="J547" s="8">
        <v>191</v>
      </c>
      <c r="K547" s="10"/>
      <c r="L547" s="8">
        <v>673</v>
      </c>
      <c r="M547" s="8">
        <v>3141</v>
      </c>
      <c r="N547" s="8">
        <v>154</v>
      </c>
    </row>
    <row r="548" spans="1:14" ht="15.75">
      <c r="A548" s="56" t="s">
        <v>235</v>
      </c>
      <c r="B548" s="12">
        <v>1</v>
      </c>
      <c r="C548" s="8">
        <f>(E548+F548)</f>
        <v>4220</v>
      </c>
      <c r="E548" s="8">
        <f>SUM(G548:J548)</f>
        <v>239</v>
      </c>
      <c r="F548" s="8">
        <f>SUM(L548:N548)</f>
        <v>3981</v>
      </c>
      <c r="G548" s="10">
        <v>6</v>
      </c>
      <c r="H548" s="10">
        <v>16</v>
      </c>
      <c r="I548" s="8">
        <v>25</v>
      </c>
      <c r="J548" s="8">
        <v>192</v>
      </c>
      <c r="K548" s="10"/>
      <c r="L548" s="8">
        <v>675</v>
      </c>
      <c r="M548" s="8">
        <v>3151</v>
      </c>
      <c r="N548" s="8">
        <v>155</v>
      </c>
    </row>
    <row r="549" spans="1:15" s="36" customFormat="1" ht="15.75">
      <c r="A549" s="64" t="s">
        <v>237</v>
      </c>
      <c r="B549" s="13" t="s">
        <v>246</v>
      </c>
      <c r="C549" s="13">
        <f>ROUND((C548/B544)*10^5,1)</f>
        <v>3659.6</v>
      </c>
      <c r="D549" s="13"/>
      <c r="E549" s="13">
        <f>ROUND((E548/B544)*10^5,1)</f>
        <v>207.3</v>
      </c>
      <c r="F549" s="13">
        <f>ROUND((F548/B544)*10^5,1)</f>
        <v>3452.4</v>
      </c>
      <c r="G549" s="13">
        <f>ROUND((G547/B544)*10^5,1)</f>
        <v>5.2</v>
      </c>
      <c r="H549" s="13">
        <f>ROUND((H547/B544)*10^5,1)</f>
        <v>13.9</v>
      </c>
      <c r="I549" s="13">
        <f>ROUND((I547/B544)*10^5,1)</f>
        <v>21.7</v>
      </c>
      <c r="J549" s="13">
        <f>ROUND((J548/B544)*10^5,1)</f>
        <v>166.5</v>
      </c>
      <c r="K549" s="13" t="e">
        <f>ROUND((K547/J544)*10^5,1)</f>
        <v>#DIV/0!</v>
      </c>
      <c r="L549" s="13">
        <f>ROUND((L548/B544)*10^5,1)</f>
        <v>585.4</v>
      </c>
      <c r="M549" s="13">
        <f>ROUND((M548/B544)*10^5,1)</f>
        <v>2732.6</v>
      </c>
      <c r="N549" s="13">
        <f>ROUND((N548/B544)*10^5,1)</f>
        <v>134.4</v>
      </c>
      <c r="O549" s="13" t="s">
        <v>246</v>
      </c>
    </row>
    <row r="550" spans="1:11" ht="15.75">
      <c r="A550" s="62" t="s">
        <v>816</v>
      </c>
      <c r="B550" s="41">
        <v>163165</v>
      </c>
      <c r="K550" s="10"/>
    </row>
    <row r="551" spans="1:14" ht="15.75">
      <c r="A551" s="56" t="s">
        <v>365</v>
      </c>
      <c r="F551" s="10" t="s">
        <v>246</v>
      </c>
      <c r="G551" s="10" t="s">
        <v>246</v>
      </c>
      <c r="H551" s="10" t="s">
        <v>246</v>
      </c>
      <c r="I551" s="10" t="s">
        <v>246</v>
      </c>
      <c r="J551" s="10" t="s">
        <v>246</v>
      </c>
      <c r="K551" s="10"/>
      <c r="L551" s="10" t="s">
        <v>246</v>
      </c>
      <c r="M551" s="10" t="s">
        <v>246</v>
      </c>
      <c r="N551" s="10" t="s">
        <v>246</v>
      </c>
    </row>
    <row r="552" spans="1:14" ht="15.75">
      <c r="A552" s="56" t="s">
        <v>544</v>
      </c>
      <c r="B552" s="8">
        <v>71945</v>
      </c>
      <c r="C552" s="8">
        <f>(E552+F552)</f>
        <v>3631</v>
      </c>
      <c r="E552" s="8">
        <f>SUM(G552:J552)</f>
        <v>265</v>
      </c>
      <c r="F552" s="8">
        <f>SUM(L552:N552)</f>
        <v>3366</v>
      </c>
      <c r="G552" s="10">
        <v>2</v>
      </c>
      <c r="H552" s="10">
        <v>36</v>
      </c>
      <c r="I552" s="8">
        <v>28</v>
      </c>
      <c r="J552" s="8">
        <v>199</v>
      </c>
      <c r="K552" s="10"/>
      <c r="L552" s="8">
        <v>533</v>
      </c>
      <c r="M552" s="8">
        <v>2650</v>
      </c>
      <c r="N552" s="8">
        <v>183</v>
      </c>
    </row>
    <row r="553" spans="1:14" ht="15.75">
      <c r="A553" s="56" t="s">
        <v>234</v>
      </c>
      <c r="B553" s="12">
        <v>0.945</v>
      </c>
      <c r="C553" s="8">
        <f>(E553+F553)</f>
        <v>5930</v>
      </c>
      <c r="E553" s="8">
        <f>SUM(G553:J553)</f>
        <v>476</v>
      </c>
      <c r="F553" s="8">
        <f>SUM(L553:N553)</f>
        <v>5454</v>
      </c>
      <c r="G553" s="10">
        <v>3</v>
      </c>
      <c r="H553" s="10">
        <v>70</v>
      </c>
      <c r="I553" s="8">
        <v>45</v>
      </c>
      <c r="J553" s="8">
        <v>358</v>
      </c>
      <c r="K553" s="10"/>
      <c r="L553" s="8">
        <v>1098</v>
      </c>
      <c r="M553" s="8">
        <v>3981</v>
      </c>
      <c r="N553" s="8">
        <v>375</v>
      </c>
    </row>
    <row r="554" spans="1:15" ht="15.75">
      <c r="A554" s="56" t="s">
        <v>235</v>
      </c>
      <c r="B554" s="12">
        <v>1</v>
      </c>
      <c r="C554" s="8">
        <f>(E554+F554)</f>
        <v>6345</v>
      </c>
      <c r="E554" s="8">
        <f>SUM(G554:J554)</f>
        <v>504</v>
      </c>
      <c r="F554" s="8">
        <f>SUM(L554:N554)</f>
        <v>5841</v>
      </c>
      <c r="G554" s="10">
        <v>3</v>
      </c>
      <c r="H554" s="10">
        <v>74</v>
      </c>
      <c r="I554" s="8">
        <v>52</v>
      </c>
      <c r="J554" s="8">
        <v>375</v>
      </c>
      <c r="K554" s="10"/>
      <c r="L554" s="8">
        <v>1159</v>
      </c>
      <c r="M554" s="8">
        <v>4266</v>
      </c>
      <c r="N554" s="8">
        <v>416</v>
      </c>
      <c r="O554" s="10" t="s">
        <v>246</v>
      </c>
    </row>
    <row r="555" spans="1:15" s="36" customFormat="1" ht="15.75">
      <c r="A555" s="64" t="s">
        <v>237</v>
      </c>
      <c r="B555" s="13"/>
      <c r="C555" s="13">
        <f>ROUND((C554/B550)*10^5,1)</f>
        <v>3888.7</v>
      </c>
      <c r="D555" s="13"/>
      <c r="E555" s="13">
        <f>ROUND((E554/B550)*10^5,1)</f>
        <v>308.9</v>
      </c>
      <c r="F555" s="13">
        <f>ROUND((F554/B550)*10^5,1)</f>
        <v>3579.8</v>
      </c>
      <c r="G555" s="13">
        <f>ROUND((G554/B550)*10^5,1)</f>
        <v>1.8</v>
      </c>
      <c r="H555" s="13">
        <f>ROUND((H554/B550)*10^5,1)</f>
        <v>45.4</v>
      </c>
      <c r="I555" s="13">
        <f>ROUND((I554/B550)*10^5,1)</f>
        <v>31.9</v>
      </c>
      <c r="J555" s="13">
        <f>ROUND((J554/B550)*10^5,1)</f>
        <v>229.8</v>
      </c>
      <c r="K555" s="13"/>
      <c r="L555" s="13">
        <f>ROUND((L554/B550)*10^5,1)</f>
        <v>710.3</v>
      </c>
      <c r="M555" s="13">
        <f>ROUND((M554/B550)*10^5,1)</f>
        <v>2614.5</v>
      </c>
      <c r="N555" s="13">
        <f>ROUND((N554/B550)*10^5,1)</f>
        <v>255</v>
      </c>
      <c r="O555" s="13"/>
    </row>
    <row r="556" spans="1:14" ht="15.75">
      <c r="A556" s="62" t="s">
        <v>207</v>
      </c>
      <c r="B556" s="45">
        <v>216484</v>
      </c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</row>
    <row r="557" spans="1:14" ht="15.75">
      <c r="A557" s="56" t="s">
        <v>366</v>
      </c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</row>
    <row r="558" spans="1:14" ht="15.75">
      <c r="A558" s="56" t="s">
        <v>545</v>
      </c>
      <c r="B558" s="15">
        <v>98293</v>
      </c>
      <c r="C558" s="8">
        <f>(E558+F558)</f>
        <v>4268</v>
      </c>
      <c r="E558" s="8">
        <f>SUM(G558:J558)</f>
        <v>344</v>
      </c>
      <c r="F558" s="8">
        <f>SUM(L558:N558)</f>
        <v>3924</v>
      </c>
      <c r="G558" s="16">
        <v>6</v>
      </c>
      <c r="H558" s="16">
        <v>43</v>
      </c>
      <c r="I558" s="16">
        <v>41</v>
      </c>
      <c r="J558" s="16">
        <v>254</v>
      </c>
      <c r="K558" s="14"/>
      <c r="L558" s="16">
        <v>848</v>
      </c>
      <c r="M558" s="16">
        <v>2880</v>
      </c>
      <c r="N558" s="16">
        <v>196</v>
      </c>
    </row>
    <row r="559" spans="1:14" ht="15.75">
      <c r="A559" s="56" t="s">
        <v>234</v>
      </c>
      <c r="B559" s="12">
        <v>0.988</v>
      </c>
      <c r="C559" s="8">
        <f>(E559+F559)</f>
        <v>6846</v>
      </c>
      <c r="E559" s="8">
        <f>SUM(G559:J559)</f>
        <v>426</v>
      </c>
      <c r="F559" s="8">
        <f>SUM(L559:N559)</f>
        <v>6420</v>
      </c>
      <c r="G559" s="10">
        <v>7</v>
      </c>
      <c r="H559" s="10">
        <v>54</v>
      </c>
      <c r="I559" s="8">
        <v>54</v>
      </c>
      <c r="J559" s="8">
        <v>311</v>
      </c>
      <c r="K559" s="10"/>
      <c r="L559" s="8">
        <v>1192</v>
      </c>
      <c r="M559" s="8">
        <v>4935</v>
      </c>
      <c r="N559" s="8">
        <v>293</v>
      </c>
    </row>
    <row r="560" spans="1:14" ht="15.75">
      <c r="A560" s="56" t="s">
        <v>235</v>
      </c>
      <c r="B560" s="12">
        <v>1</v>
      </c>
      <c r="C560" s="8">
        <f>(E560+F560)</f>
        <v>6926</v>
      </c>
      <c r="E560" s="8">
        <f>SUM(G560:J560)</f>
        <v>429</v>
      </c>
      <c r="F560" s="8">
        <f>SUM(L560:N560)</f>
        <v>6497</v>
      </c>
      <c r="G560" s="10">
        <v>7</v>
      </c>
      <c r="H560" s="10">
        <v>54</v>
      </c>
      <c r="I560" s="8">
        <v>55</v>
      </c>
      <c r="J560" s="8">
        <v>313</v>
      </c>
      <c r="K560" s="10"/>
      <c r="L560" s="8">
        <v>1201</v>
      </c>
      <c r="M560" s="8">
        <v>4999</v>
      </c>
      <c r="N560" s="8">
        <v>297</v>
      </c>
    </row>
    <row r="561" spans="1:15" s="36" customFormat="1" ht="15.75">
      <c r="A561" s="64" t="s">
        <v>237</v>
      </c>
      <c r="B561" s="13"/>
      <c r="C561" s="13">
        <f>ROUND((C560/B556)*10^5,1)</f>
        <v>3199.3</v>
      </c>
      <c r="D561" s="13"/>
      <c r="E561" s="13">
        <f>ROUND((E560/B556)*10^5,1)</f>
        <v>198.2</v>
      </c>
      <c r="F561" s="13">
        <f>ROUND((F560/B556)*10^5,1)</f>
        <v>3001.1</v>
      </c>
      <c r="G561" s="13">
        <f>ROUND((G560/B556)*10^5,1)</f>
        <v>3.2</v>
      </c>
      <c r="H561" s="13">
        <f>ROUND((H560/B556)*10^5,1)</f>
        <v>24.9</v>
      </c>
      <c r="I561" s="13">
        <f>ROUND((I560/B556)*10^5,1)</f>
        <v>25.4</v>
      </c>
      <c r="J561" s="13">
        <f>ROUND((J560/B556)*10^5,1)</f>
        <v>144.6</v>
      </c>
      <c r="K561" s="13"/>
      <c r="L561" s="13">
        <f>ROUND((L560/B556)*10^5,1)</f>
        <v>554.8</v>
      </c>
      <c r="M561" s="13">
        <f>ROUND((M560/B556)*10^5,1)</f>
        <v>2309.2</v>
      </c>
      <c r="N561" s="13">
        <f>ROUND((N560/B556)*10^5,1)</f>
        <v>137.2</v>
      </c>
      <c r="O561" s="13"/>
    </row>
    <row r="562" spans="1:11" ht="15.75">
      <c r="A562" s="62" t="s">
        <v>769</v>
      </c>
      <c r="B562" s="41">
        <v>1184440</v>
      </c>
      <c r="K562" s="10"/>
    </row>
    <row r="563" spans="1:11" ht="31.5">
      <c r="A563" s="57" t="s">
        <v>69</v>
      </c>
      <c r="K563" s="10"/>
    </row>
    <row r="564" spans="1:11" ht="15.75">
      <c r="A564" s="56" t="s">
        <v>487</v>
      </c>
      <c r="C564" s="10" t="s">
        <v>246</v>
      </c>
      <c r="K564" s="10"/>
    </row>
    <row r="565" spans="1:15" ht="15.75">
      <c r="A565" s="56" t="s">
        <v>669</v>
      </c>
      <c r="B565" s="8">
        <v>200645</v>
      </c>
      <c r="C565" s="8">
        <f>(E565+F565)</f>
        <v>15531</v>
      </c>
      <c r="E565" s="8">
        <f>SUM(G565:J565)</f>
        <v>1820</v>
      </c>
      <c r="F565" s="8">
        <f>SUM(L565:N565)</f>
        <v>13711</v>
      </c>
      <c r="G565" s="10">
        <v>19</v>
      </c>
      <c r="H565" s="10">
        <v>105</v>
      </c>
      <c r="I565" s="8">
        <v>758</v>
      </c>
      <c r="J565" s="8">
        <v>938</v>
      </c>
      <c r="K565" s="10"/>
      <c r="L565" s="8">
        <v>3198</v>
      </c>
      <c r="M565" s="8">
        <v>9174</v>
      </c>
      <c r="N565" s="8">
        <v>1339</v>
      </c>
      <c r="O565" s="10" t="s">
        <v>246</v>
      </c>
    </row>
    <row r="566" spans="1:14" ht="15.75">
      <c r="A566" s="56" t="s">
        <v>686</v>
      </c>
      <c r="B566" s="8">
        <v>166587</v>
      </c>
      <c r="C566" s="8">
        <f>(E566+F566)</f>
        <v>16894</v>
      </c>
      <c r="E566" s="8">
        <f>SUM(G566:J566)</f>
        <v>2213</v>
      </c>
      <c r="F566" s="8">
        <f>SUM(L566:N566)</f>
        <v>14681</v>
      </c>
      <c r="G566" s="10">
        <v>17</v>
      </c>
      <c r="H566" s="10">
        <v>112</v>
      </c>
      <c r="I566" s="8">
        <v>634</v>
      </c>
      <c r="J566" s="8">
        <v>1450</v>
      </c>
      <c r="K566" s="10"/>
      <c r="L566" s="8">
        <v>3638</v>
      </c>
      <c r="M566" s="8">
        <v>9921</v>
      </c>
      <c r="N566" s="8">
        <v>1122</v>
      </c>
    </row>
    <row r="567" spans="1:14" ht="15.75">
      <c r="A567" s="56" t="s">
        <v>671</v>
      </c>
      <c r="B567" s="8">
        <v>77169</v>
      </c>
      <c r="C567" s="8">
        <f>(E567+F567)</f>
        <v>6883</v>
      </c>
      <c r="E567" s="8">
        <f>SUM(G567:J567)</f>
        <v>872</v>
      </c>
      <c r="F567" s="8">
        <f>SUM(L567:N567)</f>
        <v>6011</v>
      </c>
      <c r="G567" s="10">
        <v>4</v>
      </c>
      <c r="H567" s="10">
        <v>47</v>
      </c>
      <c r="I567" s="8">
        <v>272</v>
      </c>
      <c r="J567" s="8">
        <v>549</v>
      </c>
      <c r="K567" s="10"/>
      <c r="L567" s="8">
        <v>1661</v>
      </c>
      <c r="M567" s="8">
        <v>3917</v>
      </c>
      <c r="N567" s="8">
        <v>433</v>
      </c>
    </row>
    <row r="568" spans="1:14" ht="15.75">
      <c r="A568" s="56" t="s">
        <v>234</v>
      </c>
      <c r="B568" s="12">
        <v>0.991</v>
      </c>
      <c r="C568" s="8">
        <f>(E568+F568)</f>
        <v>64678</v>
      </c>
      <c r="E568" s="8">
        <f>SUM(G568:J568)</f>
        <v>6779</v>
      </c>
      <c r="F568" s="8">
        <f>SUM(L568:N568)</f>
        <v>57899</v>
      </c>
      <c r="G568" s="10">
        <v>78</v>
      </c>
      <c r="H568" s="10">
        <v>385</v>
      </c>
      <c r="I568" s="8">
        <v>2050</v>
      </c>
      <c r="J568" s="8">
        <v>4266</v>
      </c>
      <c r="K568" s="10"/>
      <c r="L568" s="8">
        <v>15061</v>
      </c>
      <c r="M568" s="8">
        <v>38663</v>
      </c>
      <c r="N568" s="8">
        <v>4175</v>
      </c>
    </row>
    <row r="569" spans="1:14" ht="15.75">
      <c r="A569" s="56" t="s">
        <v>235</v>
      </c>
      <c r="B569" s="12">
        <v>1</v>
      </c>
      <c r="C569" s="8">
        <f>(E569+F569)</f>
        <v>65432</v>
      </c>
      <c r="E569" s="8">
        <f>SUM(G569:J569)</f>
        <v>6837</v>
      </c>
      <c r="F569" s="8">
        <f>SUM(L569:N569)</f>
        <v>58595</v>
      </c>
      <c r="G569" s="10">
        <v>79</v>
      </c>
      <c r="H569" s="10">
        <v>388</v>
      </c>
      <c r="I569" s="8">
        <v>2065</v>
      </c>
      <c r="J569" s="8">
        <v>4305</v>
      </c>
      <c r="K569" s="10"/>
      <c r="L569" s="8">
        <v>15205</v>
      </c>
      <c r="M569" s="8">
        <v>39179</v>
      </c>
      <c r="N569" s="8">
        <v>4211</v>
      </c>
    </row>
    <row r="570" spans="1:15" s="36" customFormat="1" ht="15.75">
      <c r="A570" s="64" t="s">
        <v>237</v>
      </c>
      <c r="B570" s="13"/>
      <c r="C570" s="13">
        <f>ROUND((C569/B562)*10^5,1)</f>
        <v>5524.3</v>
      </c>
      <c r="D570" s="13"/>
      <c r="E570" s="13">
        <f>ROUND((E569/B562)*10^5,1)</f>
        <v>577.2</v>
      </c>
      <c r="F570" s="13">
        <f>ROUND((F569/B562)*10^5,1)</f>
        <v>4947.1</v>
      </c>
      <c r="G570" s="13">
        <f>ROUND((G569/B562)*10^5,1)</f>
        <v>6.7</v>
      </c>
      <c r="H570" s="13">
        <f>ROUND((H569/B562)*10^5,1)</f>
        <v>32.8</v>
      </c>
      <c r="I570" s="13">
        <f>ROUND((I569/B562)*10^5,1)</f>
        <v>174.3</v>
      </c>
      <c r="J570" s="13">
        <f>ROUND((J569/B562)*10^5,1)</f>
        <v>363.5</v>
      </c>
      <c r="K570" s="13"/>
      <c r="L570" s="13">
        <f>ROUND((L569/B562)*10^5,1)</f>
        <v>1283.7</v>
      </c>
      <c r="M570" s="13">
        <f>ROUND((M569/B562)*10^5,1)</f>
        <v>3307.8</v>
      </c>
      <c r="N570" s="13">
        <f>ROUND((N569/B562)*10^5,1)</f>
        <v>355.5</v>
      </c>
      <c r="O570" s="13"/>
    </row>
    <row r="571" spans="1:11" ht="15.75">
      <c r="A571" s="62" t="s">
        <v>770</v>
      </c>
      <c r="B571" s="41">
        <v>126038</v>
      </c>
      <c r="C571" s="10" t="s">
        <v>246</v>
      </c>
      <c r="K571" s="10"/>
    </row>
    <row r="572" spans="1:14" ht="15.75">
      <c r="A572" s="56" t="s">
        <v>367</v>
      </c>
      <c r="F572" s="10" t="s">
        <v>246</v>
      </c>
      <c r="G572" s="10" t="s">
        <v>246</v>
      </c>
      <c r="H572" s="10" t="s">
        <v>246</v>
      </c>
      <c r="I572" s="10" t="s">
        <v>246</v>
      </c>
      <c r="J572" s="10" t="s">
        <v>246</v>
      </c>
      <c r="K572" s="10"/>
      <c r="L572" s="10" t="s">
        <v>246</v>
      </c>
      <c r="M572" s="10" t="s">
        <v>246</v>
      </c>
      <c r="N572" s="10" t="s">
        <v>246</v>
      </c>
    </row>
    <row r="573" spans="1:14" ht="15.75">
      <c r="A573" s="56" t="s">
        <v>546</v>
      </c>
      <c r="B573" s="8">
        <v>57793</v>
      </c>
      <c r="C573" s="8">
        <f>(E573+F573)</f>
        <v>5390</v>
      </c>
      <c r="E573" s="8">
        <f>SUM(G573:J573)</f>
        <v>495</v>
      </c>
      <c r="F573" s="8">
        <f>SUM(L573:N573)</f>
        <v>4895</v>
      </c>
      <c r="G573" s="10">
        <v>3</v>
      </c>
      <c r="H573" s="10">
        <v>19</v>
      </c>
      <c r="I573" s="8">
        <v>162</v>
      </c>
      <c r="J573" s="8">
        <v>311</v>
      </c>
      <c r="K573" s="10"/>
      <c r="L573" s="8">
        <v>1148</v>
      </c>
      <c r="M573" s="8">
        <v>3423</v>
      </c>
      <c r="N573" s="8">
        <v>324</v>
      </c>
    </row>
    <row r="574" spans="1:14" ht="15.75">
      <c r="A574" s="56" t="s">
        <v>234</v>
      </c>
      <c r="B574" s="12">
        <v>0.986</v>
      </c>
      <c r="C574" s="8">
        <f>(E574+F574)</f>
        <v>8275</v>
      </c>
      <c r="E574" s="8">
        <f>SUM(G574:J574)</f>
        <v>855</v>
      </c>
      <c r="F574" s="8">
        <f>SUM(L574:N574)</f>
        <v>7420</v>
      </c>
      <c r="G574" s="10">
        <v>6</v>
      </c>
      <c r="H574" s="10">
        <v>40</v>
      </c>
      <c r="I574" s="8">
        <v>209</v>
      </c>
      <c r="J574" s="8">
        <v>600</v>
      </c>
      <c r="K574" s="10"/>
      <c r="L574" s="8">
        <v>2099</v>
      </c>
      <c r="M574" s="8">
        <v>4838</v>
      </c>
      <c r="N574" s="8">
        <v>483</v>
      </c>
    </row>
    <row r="575" spans="1:14" ht="15.75">
      <c r="A575" s="56" t="s">
        <v>235</v>
      </c>
      <c r="B575" s="12">
        <v>1</v>
      </c>
      <c r="C575" s="8">
        <f>(E575+F575)</f>
        <v>8394</v>
      </c>
      <c r="E575" s="8">
        <f>SUM(G575:J575)</f>
        <v>863</v>
      </c>
      <c r="F575" s="8">
        <f>SUM(L575:N575)</f>
        <v>7531</v>
      </c>
      <c r="G575" s="10">
        <v>6</v>
      </c>
      <c r="H575" s="10">
        <v>40</v>
      </c>
      <c r="I575" s="8">
        <v>211</v>
      </c>
      <c r="J575" s="8">
        <v>606</v>
      </c>
      <c r="K575" s="10"/>
      <c r="L575" s="8">
        <v>2122</v>
      </c>
      <c r="M575" s="8">
        <v>4920</v>
      </c>
      <c r="N575" s="8">
        <v>489</v>
      </c>
    </row>
    <row r="576" spans="1:15" s="36" customFormat="1" ht="15.75">
      <c r="A576" s="64" t="s">
        <v>237</v>
      </c>
      <c r="B576" s="13"/>
      <c r="C576" s="13">
        <f>ROUND((C575/B571)*10^5,1)</f>
        <v>6659.9</v>
      </c>
      <c r="D576" s="13" t="s">
        <v>246</v>
      </c>
      <c r="E576" s="13">
        <f>ROUND((E575/B571)*10^5,1)</f>
        <v>684.7</v>
      </c>
      <c r="F576" s="13">
        <f>ROUND((F575/B571)*10^5,1)</f>
        <v>5975.2</v>
      </c>
      <c r="G576" s="13">
        <f>ROUND((G575/B571)*10^5,1)</f>
        <v>4.8</v>
      </c>
      <c r="H576" s="13">
        <f>ROUND((H575/B571)*10^5,1)</f>
        <v>31.7</v>
      </c>
      <c r="I576" s="13">
        <f>ROUND((I575/B571)*10^5,1)</f>
        <v>167.4</v>
      </c>
      <c r="J576" s="13">
        <f>ROUND((J575/B571)*10^5,1)</f>
        <v>480.8</v>
      </c>
      <c r="K576" s="13" t="e">
        <f>ROUND((K574/J571)*10^5,1)</f>
        <v>#DIV/0!</v>
      </c>
      <c r="L576" s="13">
        <f>ROUND((L575/B571)*10^5,1)</f>
        <v>1683.6</v>
      </c>
      <c r="M576" s="13">
        <f>ROUND((M575/B571)*10^5,1)</f>
        <v>3903.6</v>
      </c>
      <c r="N576" s="13">
        <f>ROUND((N575/B571)*10^5,1)</f>
        <v>388</v>
      </c>
      <c r="O576" s="13"/>
    </row>
    <row r="577" spans="1:11" ht="15.75">
      <c r="A577" s="62" t="s">
        <v>828</v>
      </c>
      <c r="B577" s="41">
        <v>128265</v>
      </c>
      <c r="C577" s="10" t="s">
        <v>246</v>
      </c>
      <c r="K577" s="10"/>
    </row>
    <row r="578" spans="1:11" ht="15.75">
      <c r="A578" s="56" t="s">
        <v>368</v>
      </c>
      <c r="K578" s="10"/>
    </row>
    <row r="579" spans="1:14" ht="15.75">
      <c r="A579" s="56" t="s">
        <v>547</v>
      </c>
      <c r="B579" s="8">
        <v>34350</v>
      </c>
      <c r="C579" s="8">
        <f>(E579+F579)</f>
        <v>1751</v>
      </c>
      <c r="E579" s="8">
        <f>SUM(G579:J579)</f>
        <v>213</v>
      </c>
      <c r="F579" s="8">
        <f>SUM(L579:N579)</f>
        <v>1538</v>
      </c>
      <c r="G579" s="10">
        <v>1</v>
      </c>
      <c r="H579" s="10">
        <v>5</v>
      </c>
      <c r="I579" s="8">
        <v>86</v>
      </c>
      <c r="J579" s="8">
        <v>121</v>
      </c>
      <c r="K579" s="10"/>
      <c r="L579" s="8">
        <v>322</v>
      </c>
      <c r="M579" s="8">
        <v>1067</v>
      </c>
      <c r="N579" s="8">
        <v>149</v>
      </c>
    </row>
    <row r="580" spans="1:14" ht="15.75">
      <c r="A580" s="56" t="s">
        <v>234</v>
      </c>
      <c r="B580" s="12">
        <v>1</v>
      </c>
      <c r="C580" s="8">
        <f>(E580+F580)</f>
        <v>3298</v>
      </c>
      <c r="E580" s="8">
        <f>SUM(G580:J580)</f>
        <v>413</v>
      </c>
      <c r="F580" s="8">
        <f>SUM(L580:N580)</f>
        <v>2885</v>
      </c>
      <c r="G580" s="10">
        <v>4</v>
      </c>
      <c r="H580" s="10">
        <v>22</v>
      </c>
      <c r="I580" s="8">
        <v>107</v>
      </c>
      <c r="J580" s="8">
        <v>280</v>
      </c>
      <c r="K580" s="10"/>
      <c r="L580" s="8">
        <v>667</v>
      </c>
      <c r="M580" s="8">
        <v>1960</v>
      </c>
      <c r="N580" s="8">
        <v>258</v>
      </c>
    </row>
    <row r="581" spans="1:15" s="36" customFormat="1" ht="15.75">
      <c r="A581" s="64" t="s">
        <v>237</v>
      </c>
      <c r="B581" s="13"/>
      <c r="C581" s="13">
        <f>ROUND((C580/B577)*10^5,1)</f>
        <v>2571.2</v>
      </c>
      <c r="D581" s="13"/>
      <c r="E581" s="13">
        <f>ROUND((E580/B577)*10^5,1)</f>
        <v>322</v>
      </c>
      <c r="F581" s="13">
        <f>ROUND((F580/B577)*10^5,1)</f>
        <v>2249.2</v>
      </c>
      <c r="G581" s="13">
        <f>ROUND((G580/B577)*10^5,1)</f>
        <v>3.1</v>
      </c>
      <c r="H581" s="13">
        <f>ROUND((H580/B577)*10^5,1)</f>
        <v>17.2</v>
      </c>
      <c r="I581" s="13">
        <f>ROUND((I580/B577)*10^5,1)</f>
        <v>83.4</v>
      </c>
      <c r="J581" s="13">
        <f>ROUND((J580/B577)*10^5,1)</f>
        <v>218.3</v>
      </c>
      <c r="K581" s="13"/>
      <c r="L581" s="13">
        <f>ROUND((L580/B577)*10^5,1)</f>
        <v>520</v>
      </c>
      <c r="M581" s="13">
        <f>ROUND((M580/B577)*10^5,1)</f>
        <v>1528.1</v>
      </c>
      <c r="N581" s="13">
        <f>ROUND((N580/B577)*10^5,1)</f>
        <v>201.1</v>
      </c>
      <c r="O581" s="13"/>
    </row>
    <row r="582" spans="1:11" ht="15.75">
      <c r="A582" s="62" t="s">
        <v>823</v>
      </c>
      <c r="B582" s="41">
        <v>331818</v>
      </c>
      <c r="K582" s="10"/>
    </row>
    <row r="583" spans="1:14" ht="15.75">
      <c r="A583" s="56" t="s">
        <v>369</v>
      </c>
      <c r="C583" s="10" t="s">
        <v>246</v>
      </c>
      <c r="F583" s="10" t="s">
        <v>246</v>
      </c>
      <c r="G583" s="10" t="s">
        <v>246</v>
      </c>
      <c r="H583" s="10" t="s">
        <v>246</v>
      </c>
      <c r="I583" s="10" t="s">
        <v>246</v>
      </c>
      <c r="J583" s="10" t="s">
        <v>246</v>
      </c>
      <c r="K583" s="10"/>
      <c r="L583" s="10" t="s">
        <v>246</v>
      </c>
      <c r="M583" s="10" t="s">
        <v>246</v>
      </c>
      <c r="N583" s="10" t="s">
        <v>246</v>
      </c>
    </row>
    <row r="584" spans="1:14" ht="15.75">
      <c r="A584" s="56" t="s">
        <v>487</v>
      </c>
      <c r="F584" s="10" t="s">
        <v>246</v>
      </c>
      <c r="G584" s="10" t="s">
        <v>246</v>
      </c>
      <c r="H584" s="10" t="s">
        <v>246</v>
      </c>
      <c r="I584" s="10" t="s">
        <v>246</v>
      </c>
      <c r="K584" s="10"/>
      <c r="L584" s="10" t="s">
        <v>246</v>
      </c>
      <c r="M584" s="10" t="s">
        <v>246</v>
      </c>
      <c r="N584" s="10" t="s">
        <v>246</v>
      </c>
    </row>
    <row r="585" spans="1:14" ht="15.75">
      <c r="A585" s="56" t="s">
        <v>672</v>
      </c>
      <c r="B585" s="8">
        <v>62068</v>
      </c>
      <c r="C585" s="8">
        <f>(E585+F585)</f>
        <v>4860</v>
      </c>
      <c r="E585" s="8">
        <f>SUM(G585:J585)</f>
        <v>663</v>
      </c>
      <c r="F585" s="8">
        <f>SUM(L585:N585)</f>
        <v>4197</v>
      </c>
      <c r="G585" s="10">
        <v>6</v>
      </c>
      <c r="H585" s="10">
        <v>51</v>
      </c>
      <c r="I585" s="8">
        <v>145</v>
      </c>
      <c r="J585" s="8">
        <v>461</v>
      </c>
      <c r="K585" s="10"/>
      <c r="L585" s="8">
        <v>1039</v>
      </c>
      <c r="M585" s="8">
        <v>2747</v>
      </c>
      <c r="N585" s="8">
        <v>411</v>
      </c>
    </row>
    <row r="586" spans="1:14" ht="15.75">
      <c r="A586" s="56" t="s">
        <v>687</v>
      </c>
      <c r="B586" s="8">
        <v>48794</v>
      </c>
      <c r="C586" s="8">
        <f>(E586+F586)</f>
        <v>3123</v>
      </c>
      <c r="E586" s="8">
        <f>SUM(G586:J586)</f>
        <v>116</v>
      </c>
      <c r="F586" s="8">
        <f>SUM(L586:N586)</f>
        <v>3007</v>
      </c>
      <c r="G586" s="10">
        <v>2</v>
      </c>
      <c r="H586" s="10">
        <v>21</v>
      </c>
      <c r="I586" s="8">
        <v>59</v>
      </c>
      <c r="J586" s="8">
        <v>34</v>
      </c>
      <c r="K586" s="10"/>
      <c r="L586" s="8">
        <v>539</v>
      </c>
      <c r="M586" s="8">
        <v>2368</v>
      </c>
      <c r="N586" s="8">
        <v>100</v>
      </c>
    </row>
    <row r="587" spans="1:14" ht="15.75">
      <c r="A587" s="56" t="s">
        <v>234</v>
      </c>
      <c r="B587" s="12">
        <v>0.946</v>
      </c>
      <c r="C587" s="8">
        <f>(E587+F587)</f>
        <v>14228</v>
      </c>
      <c r="E587" s="8">
        <f>SUM(G587:J587)</f>
        <v>1060</v>
      </c>
      <c r="F587" s="8">
        <f>SUM(L587:N587)</f>
        <v>13168</v>
      </c>
      <c r="G587" s="10">
        <v>10</v>
      </c>
      <c r="H587" s="10">
        <v>101</v>
      </c>
      <c r="I587" s="8">
        <v>265</v>
      </c>
      <c r="J587" s="8">
        <v>684</v>
      </c>
      <c r="K587" s="10"/>
      <c r="L587" s="8">
        <v>2644</v>
      </c>
      <c r="M587" s="8">
        <v>9792</v>
      </c>
      <c r="N587" s="8">
        <v>732</v>
      </c>
    </row>
    <row r="588" spans="1:14" ht="15.75">
      <c r="A588" s="56" t="s">
        <v>235</v>
      </c>
      <c r="B588" s="12">
        <v>1</v>
      </c>
      <c r="C588" s="8">
        <f>(E588+F588)</f>
        <v>14844</v>
      </c>
      <c r="E588" s="8">
        <f>SUM(G588:J588)</f>
        <v>1091</v>
      </c>
      <c r="F588" s="8">
        <f>SUM(L588:N588)</f>
        <v>13753</v>
      </c>
      <c r="G588" s="10">
        <v>10</v>
      </c>
      <c r="H588" s="10">
        <v>106</v>
      </c>
      <c r="I588" s="8">
        <v>275</v>
      </c>
      <c r="J588" s="8">
        <v>700</v>
      </c>
      <c r="K588" s="10"/>
      <c r="L588" s="8">
        <v>2734</v>
      </c>
      <c r="M588" s="8">
        <v>10252</v>
      </c>
      <c r="N588" s="8">
        <v>767</v>
      </c>
    </row>
    <row r="589" spans="1:15" s="36" customFormat="1" ht="15.75">
      <c r="A589" s="64" t="s">
        <v>237</v>
      </c>
      <c r="B589" s="13"/>
      <c r="C589" s="13">
        <f>ROUND((C588/B582)*10^5,1)</f>
        <v>4473.5</v>
      </c>
      <c r="D589" s="13" t="s">
        <v>246</v>
      </c>
      <c r="E589" s="13">
        <f>ROUND((E588/B582)*10^5,1)</f>
        <v>328.8</v>
      </c>
      <c r="F589" s="13">
        <f>ROUND((F588/B582)*10^5,1)</f>
        <v>4144.7</v>
      </c>
      <c r="G589" s="13">
        <f>ROUND((G588/B582)*10^5,1)</f>
        <v>3</v>
      </c>
      <c r="H589" s="13">
        <f>ROUND((H588/B582)*10^5,1)</f>
        <v>31.9</v>
      </c>
      <c r="I589" s="13">
        <f>ROUND((I588/B582)*10^5,1)</f>
        <v>82.9</v>
      </c>
      <c r="J589" s="13">
        <f>ROUND((J588/B582)*10^5,1)</f>
        <v>211</v>
      </c>
      <c r="K589" s="13" t="e">
        <f>ROUND((K588/J582)*10^5,1)</f>
        <v>#DIV/0!</v>
      </c>
      <c r="L589" s="13">
        <f>ROUND((L588/B582)*10^5,1)</f>
        <v>823.9</v>
      </c>
      <c r="M589" s="13">
        <f>ROUND((M588/B582)*10^5,1)</f>
        <v>3089.6</v>
      </c>
      <c r="N589" s="13">
        <f>ROUND((N588/B582)*10^5,1)</f>
        <v>231.2</v>
      </c>
      <c r="O589" s="13"/>
    </row>
    <row r="590" spans="1:14" ht="15.75">
      <c r="A590" s="62" t="s">
        <v>198</v>
      </c>
      <c r="B590" s="45">
        <v>616732</v>
      </c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</row>
    <row r="591" spans="1:14" ht="15.75" customHeight="1">
      <c r="A591" s="57" t="s">
        <v>70</v>
      </c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</row>
    <row r="592" spans="1:14" ht="15.75">
      <c r="A592" s="56" t="s">
        <v>487</v>
      </c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</row>
    <row r="593" spans="1:14" ht="15.75">
      <c r="A593" s="56" t="s">
        <v>673</v>
      </c>
      <c r="B593" s="15">
        <v>49471</v>
      </c>
      <c r="C593" s="8">
        <f>(E593+F593)</f>
        <v>2963</v>
      </c>
      <c r="E593" s="8">
        <f>SUM(G593:J593)</f>
        <v>575</v>
      </c>
      <c r="F593" s="8">
        <f>SUM(L593:N593)</f>
        <v>2388</v>
      </c>
      <c r="G593" s="16">
        <v>5</v>
      </c>
      <c r="H593" s="16">
        <v>37</v>
      </c>
      <c r="I593" s="16">
        <v>250</v>
      </c>
      <c r="J593" s="16">
        <v>283</v>
      </c>
      <c r="K593" s="14"/>
      <c r="L593" s="16">
        <v>508</v>
      </c>
      <c r="M593" s="16">
        <v>1656</v>
      </c>
      <c r="N593" s="16">
        <v>224</v>
      </c>
    </row>
    <row r="594" spans="1:15" ht="15.75">
      <c r="A594" s="56" t="s">
        <v>688</v>
      </c>
      <c r="B594" s="15">
        <v>23427</v>
      </c>
      <c r="C594" s="8">
        <f>(E594+F594)</f>
        <v>963</v>
      </c>
      <c r="E594" s="8">
        <f>SUM(G594:J594)</f>
        <v>111</v>
      </c>
      <c r="F594" s="8">
        <f>SUM(L594:N594)</f>
        <v>852</v>
      </c>
      <c r="G594" s="10" t="s">
        <v>259</v>
      </c>
      <c r="H594" s="16">
        <v>8</v>
      </c>
      <c r="I594" s="16">
        <v>38</v>
      </c>
      <c r="J594" s="16">
        <v>65</v>
      </c>
      <c r="K594" s="14"/>
      <c r="L594" s="16">
        <v>134</v>
      </c>
      <c r="M594" s="16">
        <v>674</v>
      </c>
      <c r="N594" s="16">
        <v>44</v>
      </c>
      <c r="O594" s="10" t="s">
        <v>246</v>
      </c>
    </row>
    <row r="595" spans="1:14" ht="15.75">
      <c r="A595" s="56" t="s">
        <v>689</v>
      </c>
      <c r="B595" s="15">
        <v>17709</v>
      </c>
      <c r="C595" s="8">
        <f>(E595+F595)</f>
        <v>703</v>
      </c>
      <c r="E595" s="8">
        <f>SUM(G595:J595)</f>
        <v>70</v>
      </c>
      <c r="F595" s="8">
        <f>SUM(L595:N595)</f>
        <v>633</v>
      </c>
      <c r="G595" s="17">
        <v>2</v>
      </c>
      <c r="H595" s="16">
        <v>9</v>
      </c>
      <c r="I595" s="16">
        <v>26</v>
      </c>
      <c r="J595" s="16">
        <v>33</v>
      </c>
      <c r="K595" s="14"/>
      <c r="L595" s="16">
        <v>103</v>
      </c>
      <c r="M595" s="16">
        <v>513</v>
      </c>
      <c r="N595" s="16">
        <v>17</v>
      </c>
    </row>
    <row r="596" spans="1:14" ht="15.75">
      <c r="A596" s="56" t="s">
        <v>234</v>
      </c>
      <c r="B596" s="12">
        <v>0.927</v>
      </c>
      <c r="C596" s="8">
        <f>(E596+F596)</f>
        <v>16258</v>
      </c>
      <c r="E596" s="8">
        <f>SUM(G596:J596)</f>
        <v>1553</v>
      </c>
      <c r="F596" s="8">
        <f>SUM(L596:N596)</f>
        <v>14705</v>
      </c>
      <c r="G596" s="16">
        <v>12</v>
      </c>
      <c r="H596" s="16">
        <v>162</v>
      </c>
      <c r="I596" s="16">
        <v>493</v>
      </c>
      <c r="J596" s="16">
        <v>886</v>
      </c>
      <c r="K596" s="14"/>
      <c r="L596" s="16">
        <v>2353</v>
      </c>
      <c r="M596" s="16">
        <v>11474</v>
      </c>
      <c r="N596" s="16">
        <v>878</v>
      </c>
    </row>
    <row r="597" spans="1:14" ht="15.75">
      <c r="A597" s="56" t="s">
        <v>235</v>
      </c>
      <c r="B597" s="12">
        <v>1</v>
      </c>
      <c r="C597" s="8">
        <f>(E597+F597)</f>
        <v>17344</v>
      </c>
      <c r="E597" s="8">
        <f>SUM(G597:J597)</f>
        <v>1650</v>
      </c>
      <c r="F597" s="8">
        <f>SUM(L597:N597)</f>
        <v>15694</v>
      </c>
      <c r="G597" s="16">
        <v>13</v>
      </c>
      <c r="H597" s="16">
        <v>169</v>
      </c>
      <c r="I597" s="16">
        <v>516</v>
      </c>
      <c r="J597" s="16">
        <v>952</v>
      </c>
      <c r="K597" s="14"/>
      <c r="L597" s="16">
        <v>2486</v>
      </c>
      <c r="M597" s="16">
        <v>12244</v>
      </c>
      <c r="N597" s="16">
        <v>964</v>
      </c>
    </row>
    <row r="598" spans="1:15" s="36" customFormat="1" ht="15.75">
      <c r="A598" s="64" t="s">
        <v>237</v>
      </c>
      <c r="B598" s="13"/>
      <c r="C598" s="13">
        <f>ROUND((C597/B590)*10^5,1)</f>
        <v>2812.2</v>
      </c>
      <c r="D598" s="13" t="s">
        <v>246</v>
      </c>
      <c r="E598" s="13">
        <f>ROUND((E597/B590)*10^5,1)</f>
        <v>267.5</v>
      </c>
      <c r="F598" s="13">
        <f>ROUND((F597/B590)*10^5,1)</f>
        <v>2544.7</v>
      </c>
      <c r="G598" s="13">
        <f>ROUND((G597/B590)*10^5,1)</f>
        <v>2.1</v>
      </c>
      <c r="H598" s="13">
        <f>ROUND((H597/B590)*10^5,1)</f>
        <v>27.4</v>
      </c>
      <c r="I598" s="13">
        <f>ROUND((I597/B590)*10^5,1)</f>
        <v>83.7</v>
      </c>
      <c r="J598" s="13">
        <f>ROUND((J597/B590)*10^5,1)</f>
        <v>154.4</v>
      </c>
      <c r="K598" s="13" t="e">
        <f>ROUND((K597/J591)*10^5,1)</f>
        <v>#DIV/0!</v>
      </c>
      <c r="L598" s="13">
        <f>ROUND((L597/B590)*10^5,1)</f>
        <v>403.1</v>
      </c>
      <c r="M598" s="13">
        <f>ROUND((M597/B590)*10^5,1)</f>
        <v>1985.3</v>
      </c>
      <c r="N598" s="13">
        <f>ROUND((N597/B590)*10^5,1)</f>
        <v>156.3</v>
      </c>
      <c r="O598" s="13"/>
    </row>
    <row r="599" spans="1:11" ht="15.75">
      <c r="A599" s="62" t="s">
        <v>800</v>
      </c>
      <c r="B599" s="41">
        <v>938885</v>
      </c>
      <c r="K599" s="10"/>
    </row>
    <row r="600" spans="1:11" ht="31.5">
      <c r="A600" s="57" t="s">
        <v>15</v>
      </c>
      <c r="K600" s="10"/>
    </row>
    <row r="601" spans="1:14" ht="15.75">
      <c r="A601" s="56" t="s">
        <v>548</v>
      </c>
      <c r="B601" s="8">
        <v>131843</v>
      </c>
      <c r="C601" s="8">
        <f>(E601+F601)</f>
        <v>10261</v>
      </c>
      <c r="E601" s="8">
        <f>SUM(G601:J601)</f>
        <v>1485</v>
      </c>
      <c r="F601" s="8">
        <f>SUM(L601:N601)</f>
        <v>8776</v>
      </c>
      <c r="G601" s="10">
        <v>21</v>
      </c>
      <c r="H601" s="10">
        <v>52</v>
      </c>
      <c r="I601" s="8">
        <v>765</v>
      </c>
      <c r="J601" s="8">
        <v>647</v>
      </c>
      <c r="K601" s="10"/>
      <c r="L601" s="8">
        <v>1542</v>
      </c>
      <c r="M601" s="8">
        <v>5830</v>
      </c>
      <c r="N601" s="8">
        <v>1404</v>
      </c>
    </row>
    <row r="602" spans="1:14" ht="15.75">
      <c r="A602" s="56" t="s">
        <v>234</v>
      </c>
      <c r="B602" s="12">
        <v>1</v>
      </c>
      <c r="C602" s="8">
        <f>(E602+F602)</f>
        <v>34500</v>
      </c>
      <c r="E602" s="8">
        <f>SUM(G602:J602)</f>
        <v>2974</v>
      </c>
      <c r="F602" s="8">
        <f>SUM(L602:N602)</f>
        <v>31526</v>
      </c>
      <c r="G602" s="10">
        <v>34</v>
      </c>
      <c r="H602" s="10">
        <v>185</v>
      </c>
      <c r="I602" s="8">
        <v>1284</v>
      </c>
      <c r="J602" s="8">
        <v>1471</v>
      </c>
      <c r="K602" s="10"/>
      <c r="L602" s="8">
        <v>5775</v>
      </c>
      <c r="M602" s="8">
        <v>22348</v>
      </c>
      <c r="N602" s="8">
        <v>3403</v>
      </c>
    </row>
    <row r="603" spans="1:15" s="36" customFormat="1" ht="15.75">
      <c r="A603" s="64" t="s">
        <v>237</v>
      </c>
      <c r="B603" s="13"/>
      <c r="C603" s="13">
        <f>ROUND((C602/B599)*10^5,1)</f>
        <v>3674.6</v>
      </c>
      <c r="D603" s="13"/>
      <c r="E603" s="13">
        <f>ROUND((E602/B599)*10^5,1)</f>
        <v>316.8</v>
      </c>
      <c r="F603" s="13">
        <f>ROUND((F602/B599)*10^5,1)</f>
        <v>3357.8</v>
      </c>
      <c r="G603" s="13">
        <f>ROUND((G602/B599)*10^5,1)</f>
        <v>3.6</v>
      </c>
      <c r="H603" s="13">
        <f>ROUND((H602/B599)*10^5,1)</f>
        <v>19.7</v>
      </c>
      <c r="I603" s="13">
        <f>ROUND((I602/B599)*10^5,1)</f>
        <v>136.8</v>
      </c>
      <c r="J603" s="13">
        <f>ROUND((J602/B599)*10^5,1)</f>
        <v>156.7</v>
      </c>
      <c r="K603" s="13"/>
      <c r="L603" s="13">
        <f>ROUND((L602/B599)*10^5,1)</f>
        <v>615.1</v>
      </c>
      <c r="M603" s="13">
        <f>ROUND((M602/B599)*10^5,1)</f>
        <v>2380.3</v>
      </c>
      <c r="N603" s="13">
        <f>ROUND((N602/B599)*10^5,1)</f>
        <v>362.5</v>
      </c>
      <c r="O603" s="13"/>
    </row>
    <row r="604" spans="1:11" ht="15.75">
      <c r="A604" s="62" t="s">
        <v>771</v>
      </c>
      <c r="B604" s="41">
        <v>327067</v>
      </c>
      <c r="C604" s="10" t="s">
        <v>246</v>
      </c>
      <c r="K604" s="10"/>
    </row>
    <row r="605" spans="1:11" ht="15.75" customHeight="1">
      <c r="A605" s="57" t="s">
        <v>16</v>
      </c>
      <c r="D605" s="10" t="s">
        <v>246</v>
      </c>
      <c r="J605" s="10" t="s">
        <v>246</v>
      </c>
      <c r="K605" s="10"/>
    </row>
    <row r="606" spans="1:11" ht="15.75">
      <c r="A606" s="56" t="s">
        <v>487</v>
      </c>
      <c r="K606" s="10"/>
    </row>
    <row r="607" spans="1:14" ht="15.75">
      <c r="A607" s="56" t="s">
        <v>674</v>
      </c>
      <c r="B607" s="8">
        <v>31959</v>
      </c>
      <c r="C607" s="8">
        <f>(E607+F607)</f>
        <v>2775</v>
      </c>
      <c r="E607" s="8">
        <f>SUM(G607:J607)</f>
        <v>194</v>
      </c>
      <c r="F607" s="8">
        <f>SUM(L607:N607)</f>
        <v>2581</v>
      </c>
      <c r="G607" s="10">
        <v>2</v>
      </c>
      <c r="H607" s="10">
        <v>17</v>
      </c>
      <c r="I607" s="8">
        <v>65</v>
      </c>
      <c r="J607" s="8">
        <v>110</v>
      </c>
      <c r="K607" s="10"/>
      <c r="L607" s="8">
        <v>553</v>
      </c>
      <c r="M607" s="8">
        <v>1873</v>
      </c>
      <c r="N607" s="8">
        <v>155</v>
      </c>
    </row>
    <row r="608" spans="1:14" ht="15.75">
      <c r="A608" s="56" t="s">
        <v>690</v>
      </c>
      <c r="B608" s="8">
        <v>15098</v>
      </c>
      <c r="C608" s="8">
        <f>(E608+F608)</f>
        <v>961</v>
      </c>
      <c r="E608" s="8">
        <f>SUM(G608:J608)</f>
        <v>74</v>
      </c>
      <c r="F608" s="8">
        <f>SUM(L608:N608)</f>
        <v>887</v>
      </c>
      <c r="G608" s="10" t="s">
        <v>259</v>
      </c>
      <c r="H608" s="10">
        <v>7</v>
      </c>
      <c r="I608" s="8">
        <v>14</v>
      </c>
      <c r="J608" s="8">
        <v>53</v>
      </c>
      <c r="K608" s="10"/>
      <c r="L608" s="8">
        <v>145</v>
      </c>
      <c r="M608" s="8">
        <v>697</v>
      </c>
      <c r="N608" s="8">
        <v>45</v>
      </c>
    </row>
    <row r="609" spans="1:14" ht="15.75">
      <c r="A609" s="56" t="s">
        <v>691</v>
      </c>
      <c r="B609" s="8">
        <v>16661</v>
      </c>
      <c r="C609" s="8">
        <f>(E609+F609)</f>
        <v>982</v>
      </c>
      <c r="E609" s="8">
        <f>SUM(G609:J609)</f>
        <v>102</v>
      </c>
      <c r="F609" s="8">
        <f>SUM(L609:N609)</f>
        <v>880</v>
      </c>
      <c r="G609" s="10" t="s">
        <v>259</v>
      </c>
      <c r="H609" s="10">
        <v>10</v>
      </c>
      <c r="I609" s="8">
        <v>32</v>
      </c>
      <c r="J609" s="8">
        <v>60</v>
      </c>
      <c r="K609" s="10"/>
      <c r="L609" s="8">
        <v>199</v>
      </c>
      <c r="M609" s="8">
        <v>647</v>
      </c>
      <c r="N609" s="8">
        <v>34</v>
      </c>
    </row>
    <row r="610" spans="1:14" ht="15.75">
      <c r="A610" s="56" t="s">
        <v>234</v>
      </c>
      <c r="B610" s="12">
        <v>0.807</v>
      </c>
      <c r="C610" s="8">
        <f>(E610+F610)</f>
        <v>10670</v>
      </c>
      <c r="E610" s="8">
        <f>SUM(G610:J610)</f>
        <v>810</v>
      </c>
      <c r="F610" s="8">
        <f>SUM(L610:N610)</f>
        <v>9860</v>
      </c>
      <c r="G610" s="10">
        <v>8</v>
      </c>
      <c r="H610" s="10">
        <v>80</v>
      </c>
      <c r="I610" s="8">
        <v>164</v>
      </c>
      <c r="J610" s="8">
        <v>558</v>
      </c>
      <c r="K610" s="10"/>
      <c r="L610" s="8">
        <v>2666</v>
      </c>
      <c r="M610" s="8">
        <v>6668</v>
      </c>
      <c r="N610" s="8">
        <v>526</v>
      </c>
    </row>
    <row r="611" spans="1:14" ht="15.75">
      <c r="A611" s="56" t="s">
        <v>235</v>
      </c>
      <c r="B611" s="12">
        <v>1</v>
      </c>
      <c r="C611" s="8">
        <f>(E611+F611)</f>
        <v>12382</v>
      </c>
      <c r="E611" s="8">
        <f>SUM(G611:J611)</f>
        <v>947</v>
      </c>
      <c r="F611" s="8">
        <f>SUM(L611:N611)</f>
        <v>11435</v>
      </c>
      <c r="G611" s="10">
        <v>10</v>
      </c>
      <c r="H611" s="10">
        <v>89</v>
      </c>
      <c r="I611" s="8">
        <v>186</v>
      </c>
      <c r="J611" s="8">
        <v>662</v>
      </c>
      <c r="K611" s="10"/>
      <c r="L611" s="8">
        <v>3235</v>
      </c>
      <c r="M611" s="8">
        <v>7576</v>
      </c>
      <c r="N611" s="8">
        <v>624</v>
      </c>
    </row>
    <row r="612" spans="1:15" s="36" customFormat="1" ht="15.75">
      <c r="A612" s="64" t="s">
        <v>237</v>
      </c>
      <c r="B612" s="13"/>
      <c r="C612" s="13">
        <f>ROUND((C611/B604)*10^5,1)</f>
        <v>3785.8</v>
      </c>
      <c r="D612" s="13"/>
      <c r="E612" s="13">
        <f>ROUND((E611/B604)*10^5,1)</f>
        <v>289.5</v>
      </c>
      <c r="F612" s="13">
        <f>ROUND((F611/B604)*10^5,1)</f>
        <v>3496.2</v>
      </c>
      <c r="G612" s="13">
        <f>ROUND((G611/B604)*10^5,1)</f>
        <v>3.1</v>
      </c>
      <c r="H612" s="13">
        <f>ROUND((H611/B604)*10^5,1)</f>
        <v>27.2</v>
      </c>
      <c r="I612" s="13">
        <f>ROUND((I611/B604)*10^5,1)</f>
        <v>56.9</v>
      </c>
      <c r="J612" s="13">
        <f>ROUND((J611/B604)*10^5,1)</f>
        <v>202.4</v>
      </c>
      <c r="K612" s="13"/>
      <c r="L612" s="13">
        <f>ROUND((L611/B604)*10^5,1)</f>
        <v>989.1</v>
      </c>
      <c r="M612" s="13">
        <f>ROUND((M611/B604)*10^5,1)</f>
        <v>2316.3</v>
      </c>
      <c r="N612" s="13">
        <f>ROUND((N611/B604)*10^5,1)</f>
        <v>190.8</v>
      </c>
      <c r="O612" s="13"/>
    </row>
    <row r="613" spans="1:15" ht="15.75">
      <c r="A613" s="62" t="s">
        <v>870</v>
      </c>
      <c r="B613" s="41">
        <v>866566</v>
      </c>
      <c r="C613" s="10" t="s">
        <v>246</v>
      </c>
      <c r="K613" s="10"/>
      <c r="O613" s="10" t="s">
        <v>246</v>
      </c>
    </row>
    <row r="614" spans="1:11" ht="15.75">
      <c r="A614" s="56" t="s">
        <v>370</v>
      </c>
      <c r="E614" s="10" t="s">
        <v>246</v>
      </c>
      <c r="K614" s="10"/>
    </row>
    <row r="615" spans="1:14" ht="15.75">
      <c r="A615" s="56" t="s">
        <v>234</v>
      </c>
      <c r="B615" s="12">
        <v>1</v>
      </c>
      <c r="C615" s="8">
        <f>(E615+F615)</f>
        <v>42678</v>
      </c>
      <c r="E615" s="8">
        <f>SUM(G615:J615)</f>
        <v>2198</v>
      </c>
      <c r="F615" s="8">
        <f>SUM(L615:N615)</f>
        <v>40480</v>
      </c>
      <c r="G615" s="10">
        <v>37</v>
      </c>
      <c r="H615" s="10">
        <v>235</v>
      </c>
      <c r="I615" s="8">
        <v>907</v>
      </c>
      <c r="J615" s="8">
        <v>1019</v>
      </c>
      <c r="K615" s="10"/>
      <c r="L615" s="8">
        <v>6087</v>
      </c>
      <c r="M615" s="8">
        <v>30396</v>
      </c>
      <c r="N615" s="8">
        <v>3997</v>
      </c>
    </row>
    <row r="616" spans="1:15" s="36" customFormat="1" ht="15.75">
      <c r="A616" s="64" t="s">
        <v>237</v>
      </c>
      <c r="B616" s="13"/>
      <c r="C616" s="13">
        <f>ROUND((C615/B613)*10^5,1)</f>
        <v>4925</v>
      </c>
      <c r="D616" s="13"/>
      <c r="E616" s="13">
        <f>ROUND((E615/B613)*10^5,1)</f>
        <v>253.6</v>
      </c>
      <c r="F616" s="13">
        <f>ROUND((F615/B613)*10^5,1)</f>
        <v>4671.3</v>
      </c>
      <c r="G616" s="13">
        <f>ROUND((G615/B613)*10^5,1)</f>
        <v>4.3</v>
      </c>
      <c r="H616" s="13">
        <f>ROUND((H615/B613)*10^5,1)</f>
        <v>27.1</v>
      </c>
      <c r="I616" s="13">
        <f>ROUND((I615/B613)*10^5,1)</f>
        <v>104.7</v>
      </c>
      <c r="J616" s="13">
        <f>ROUND((J615/B613)*10^5,1)</f>
        <v>117.6</v>
      </c>
      <c r="K616" s="13" t="e">
        <f>ROUND((K615/J613)*10^5,1)</f>
        <v>#DIV/0!</v>
      </c>
      <c r="L616" s="13">
        <f>ROUND((L615/B613)*10^5,1)</f>
        <v>702.4</v>
      </c>
      <c r="M616" s="13">
        <f>ROUND((M615/B613)*10^5,1)</f>
        <v>3507.6</v>
      </c>
      <c r="N616" s="13">
        <f>ROUND((N615/B613)*10^5,1)</f>
        <v>461.2</v>
      </c>
      <c r="O616" s="13"/>
    </row>
    <row r="617" spans="1:11" ht="15.75">
      <c r="A617" s="62" t="s">
        <v>181</v>
      </c>
      <c r="B617" s="41">
        <v>193994</v>
      </c>
      <c r="K617" s="10"/>
    </row>
    <row r="618" spans="1:11" ht="15.75">
      <c r="A618" s="56" t="s">
        <v>371</v>
      </c>
      <c r="K618" s="10"/>
    </row>
    <row r="619" spans="1:14" ht="15.75">
      <c r="A619" s="56" t="s">
        <v>549</v>
      </c>
      <c r="B619" s="8">
        <v>29985</v>
      </c>
      <c r="C619" s="8">
        <f>(E619+F619)</f>
        <v>2762</v>
      </c>
      <c r="E619" s="8">
        <f>SUM(G619:J619)</f>
        <v>458</v>
      </c>
      <c r="F619" s="8">
        <f>SUM(L619:N619)</f>
        <v>2304</v>
      </c>
      <c r="G619" s="10" t="s">
        <v>259</v>
      </c>
      <c r="H619" s="10">
        <v>27</v>
      </c>
      <c r="I619" s="8">
        <v>80</v>
      </c>
      <c r="J619" s="8">
        <v>351</v>
      </c>
      <c r="K619" s="10"/>
      <c r="L619" s="8">
        <v>398</v>
      </c>
      <c r="M619" s="8">
        <v>1721</v>
      </c>
      <c r="N619" s="8">
        <v>185</v>
      </c>
    </row>
    <row r="620" spans="1:14" ht="15.75">
      <c r="A620" s="56" t="s">
        <v>234</v>
      </c>
      <c r="B620" s="12">
        <v>0.987</v>
      </c>
      <c r="C620" s="8">
        <f>(E620+F620)</f>
        <v>10370</v>
      </c>
      <c r="E620" s="8">
        <f>SUM(G620:J620)</f>
        <v>1335</v>
      </c>
      <c r="F620" s="8">
        <f>SUM(L620:N620)</f>
        <v>9035</v>
      </c>
      <c r="G620" s="10">
        <v>8</v>
      </c>
      <c r="H620" s="10">
        <v>83</v>
      </c>
      <c r="I620" s="8">
        <v>189</v>
      </c>
      <c r="J620" s="8">
        <v>1055</v>
      </c>
      <c r="K620" s="10"/>
      <c r="L620" s="8">
        <v>2050</v>
      </c>
      <c r="M620" s="8">
        <v>6435</v>
      </c>
      <c r="N620" s="8">
        <v>550</v>
      </c>
    </row>
    <row r="621" spans="1:14" ht="15.75">
      <c r="A621" s="56" t="s">
        <v>235</v>
      </c>
      <c r="B621" s="12">
        <v>1</v>
      </c>
      <c r="C621" s="8">
        <f>(E621+F621)</f>
        <v>10534</v>
      </c>
      <c r="E621" s="8">
        <f>SUM(G621:J621)</f>
        <v>1355</v>
      </c>
      <c r="F621" s="8">
        <f>SUM(L621:N621)</f>
        <v>9179</v>
      </c>
      <c r="G621" s="10">
        <v>8</v>
      </c>
      <c r="H621" s="10">
        <v>84</v>
      </c>
      <c r="I621" s="8">
        <v>192</v>
      </c>
      <c r="J621" s="8">
        <v>1071</v>
      </c>
      <c r="K621" s="10"/>
      <c r="L621" s="8">
        <v>2075</v>
      </c>
      <c r="M621" s="8">
        <v>6544</v>
      </c>
      <c r="N621" s="8">
        <v>560</v>
      </c>
    </row>
    <row r="622" spans="1:15" s="36" customFormat="1" ht="15.75">
      <c r="A622" s="64" t="s">
        <v>237</v>
      </c>
      <c r="B622" s="13"/>
      <c r="C622" s="13">
        <f>ROUND((C621/B617)*10^5,1)</f>
        <v>5430.1</v>
      </c>
      <c r="D622" s="13" t="s">
        <v>246</v>
      </c>
      <c r="E622" s="13">
        <f>ROUND((E621/B617)*10^5,1)</f>
        <v>698.5</v>
      </c>
      <c r="F622" s="13">
        <f>ROUND((F621/B617)*10^5,1)</f>
        <v>4731.6</v>
      </c>
      <c r="G622" s="13">
        <f>ROUND((G621/B617)*10^5,1)</f>
        <v>4.1</v>
      </c>
      <c r="H622" s="13">
        <f>ROUND((H621/B617)*10^5,1)</f>
        <v>43.3</v>
      </c>
      <c r="I622" s="13">
        <f>ROUND((I621/B617)*10^5,1)</f>
        <v>99</v>
      </c>
      <c r="J622" s="13">
        <f>ROUND((J621/B617)*10^5,1)</f>
        <v>552.1</v>
      </c>
      <c r="K622" s="13" t="e">
        <f>ROUND((K621/J617)*10^5,1)</f>
        <v>#DIV/0!</v>
      </c>
      <c r="L622" s="13">
        <f>ROUND((L621/B617)*10^5,1)</f>
        <v>1069.6</v>
      </c>
      <c r="M622" s="13">
        <f>ROUND((M621/B617)*10^5,1)</f>
        <v>3373.3</v>
      </c>
      <c r="N622" s="13">
        <f>ROUND((N621/B617)*10^5,1)</f>
        <v>288.7</v>
      </c>
      <c r="O622" s="13"/>
    </row>
    <row r="623" spans="1:15" s="36" customFormat="1" ht="15.75">
      <c r="A623" s="64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5.75">
      <c r="A624" s="62" t="s">
        <v>84</v>
      </c>
      <c r="B624" s="41">
        <v>3988161</v>
      </c>
      <c r="K624" s="10"/>
      <c r="O624" s="10" t="s">
        <v>246</v>
      </c>
    </row>
    <row r="625" spans="1:14" ht="31.5">
      <c r="A625" s="57" t="s">
        <v>17</v>
      </c>
      <c r="F625" s="10" t="s">
        <v>246</v>
      </c>
      <c r="G625" s="10" t="s">
        <v>246</v>
      </c>
      <c r="H625" s="10" t="s">
        <v>246</v>
      </c>
      <c r="I625" s="10" t="s">
        <v>246</v>
      </c>
      <c r="J625" s="10" t="s">
        <v>246</v>
      </c>
      <c r="K625" s="10"/>
      <c r="L625" s="10" t="s">
        <v>246</v>
      </c>
      <c r="M625" s="10" t="s">
        <v>246</v>
      </c>
      <c r="N625" s="10" t="s">
        <v>246</v>
      </c>
    </row>
    <row r="626" spans="1:14" ht="15.75">
      <c r="A626" s="56" t="s">
        <v>550</v>
      </c>
      <c r="B626" s="8">
        <v>1812277</v>
      </c>
      <c r="C626" s="8">
        <f>(E626+F626)</f>
        <v>131774</v>
      </c>
      <c r="E626" s="8">
        <f>SUM(G626:J626)</f>
        <v>21517</v>
      </c>
      <c r="F626" s="8">
        <f>SUM(L626:N626)</f>
        <v>110257</v>
      </c>
      <c r="G626" s="10">
        <v>241</v>
      </c>
      <c r="H626" s="10">
        <v>748</v>
      </c>
      <c r="I626" s="8">
        <v>8350</v>
      </c>
      <c r="J626" s="8">
        <v>12178</v>
      </c>
      <c r="K626" s="10"/>
      <c r="L626" s="8">
        <v>24744</v>
      </c>
      <c r="M626" s="8">
        <v>66068</v>
      </c>
      <c r="N626" s="8">
        <v>19445</v>
      </c>
    </row>
    <row r="627" spans="1:14" ht="15.75">
      <c r="A627" s="56" t="s">
        <v>234</v>
      </c>
      <c r="B627" s="12">
        <v>0.998</v>
      </c>
      <c r="C627" s="8">
        <f>(E627+F627)</f>
        <v>206051</v>
      </c>
      <c r="E627" s="8">
        <f>SUM(G627:J627)</f>
        <v>29967</v>
      </c>
      <c r="F627" s="8">
        <f>SUM(L627:N627)</f>
        <v>176084</v>
      </c>
      <c r="G627" s="10">
        <v>322</v>
      </c>
      <c r="H627" s="8">
        <v>1379</v>
      </c>
      <c r="I627" s="8">
        <v>10382</v>
      </c>
      <c r="J627" s="8">
        <v>17884</v>
      </c>
      <c r="K627" s="10"/>
      <c r="L627" s="8">
        <v>40587</v>
      </c>
      <c r="M627" s="8">
        <v>109365</v>
      </c>
      <c r="N627" s="8">
        <v>26132</v>
      </c>
    </row>
    <row r="628" spans="1:14" ht="15.75">
      <c r="A628" s="56" t="s">
        <v>235</v>
      </c>
      <c r="B628" s="12">
        <v>1</v>
      </c>
      <c r="C628" s="8">
        <f>(E628+F628)</f>
        <v>206317</v>
      </c>
      <c r="E628" s="8">
        <f>SUM(G628:J628)</f>
        <v>29985</v>
      </c>
      <c r="F628" s="8">
        <f>SUM(L628:N628)</f>
        <v>176332</v>
      </c>
      <c r="G628" s="10">
        <v>322</v>
      </c>
      <c r="H628" s="8">
        <v>1381</v>
      </c>
      <c r="I628" s="8">
        <v>10386</v>
      </c>
      <c r="J628" s="8">
        <v>17896</v>
      </c>
      <c r="K628" s="10"/>
      <c r="L628" s="8">
        <v>40632</v>
      </c>
      <c r="M628" s="8">
        <v>109548</v>
      </c>
      <c r="N628" s="8">
        <v>26152</v>
      </c>
    </row>
    <row r="629" spans="1:15" s="36" customFormat="1" ht="15.75">
      <c r="A629" s="64" t="s">
        <v>237</v>
      </c>
      <c r="B629" s="13"/>
      <c r="C629" s="13">
        <f>ROUND((C628/B624)*10^5,1)</f>
        <v>5173.2</v>
      </c>
      <c r="D629" s="13"/>
      <c r="E629" s="13">
        <f>ROUND((E628/B624)*10^5,1)</f>
        <v>751.9</v>
      </c>
      <c r="F629" s="13">
        <f>ROUND((F628/B624)*10^5,1)</f>
        <v>4421.4</v>
      </c>
      <c r="G629" s="13">
        <f>ROUND((G627/B624)*10^5,1)</f>
        <v>8.1</v>
      </c>
      <c r="H629" s="13">
        <f>ROUND((H627/B624)*10^5,1)</f>
        <v>34.6</v>
      </c>
      <c r="I629" s="13">
        <f>ROUND((I628/B624)*10^5,1)</f>
        <v>260.4</v>
      </c>
      <c r="J629" s="13">
        <f>ROUND((J628/B624)*10^5,1)</f>
        <v>448.7</v>
      </c>
      <c r="K629" s="13" t="e">
        <f>ROUND((K627/J624)*10^5,1)</f>
        <v>#DIV/0!</v>
      </c>
      <c r="L629" s="13">
        <f>ROUND((L628/B624)*10^5,1)</f>
        <v>1018.8</v>
      </c>
      <c r="M629" s="13">
        <f>ROUND((M628/B624)*10^5,1)</f>
        <v>2746.8</v>
      </c>
      <c r="N629" s="13">
        <f>ROUND((N628/B624)*10^5,1)</f>
        <v>655.7</v>
      </c>
      <c r="O629" s="13"/>
    </row>
    <row r="630" spans="1:11" ht="15.75">
      <c r="A630" s="62" t="s">
        <v>782</v>
      </c>
      <c r="B630" s="41">
        <v>341825</v>
      </c>
      <c r="K630" s="10"/>
    </row>
    <row r="631" spans="1:15" ht="15.75">
      <c r="A631" s="56" t="s">
        <v>372</v>
      </c>
      <c r="K631" s="10"/>
      <c r="O631" s="10" t="s">
        <v>246</v>
      </c>
    </row>
    <row r="632" spans="1:14" ht="15.75">
      <c r="A632" s="56" t="s">
        <v>551</v>
      </c>
      <c r="B632" s="8">
        <v>176701</v>
      </c>
      <c r="C632" s="8">
        <f>(E632+F632)</f>
        <v>12949</v>
      </c>
      <c r="E632" s="8">
        <f>SUM(G632:J632)</f>
        <v>1492</v>
      </c>
      <c r="F632" s="8">
        <f>SUM(L632:N632)</f>
        <v>11457</v>
      </c>
      <c r="G632" s="10">
        <v>19</v>
      </c>
      <c r="H632" s="10">
        <v>106</v>
      </c>
      <c r="I632" s="8">
        <v>302</v>
      </c>
      <c r="J632" s="8">
        <v>1065</v>
      </c>
      <c r="K632" s="10"/>
      <c r="L632" s="8">
        <v>2034</v>
      </c>
      <c r="M632" s="8">
        <v>8288</v>
      </c>
      <c r="N632" s="8">
        <v>1135</v>
      </c>
    </row>
    <row r="633" spans="1:14" ht="15.75">
      <c r="A633" s="56" t="s">
        <v>234</v>
      </c>
      <c r="B633" s="12">
        <v>0.995</v>
      </c>
      <c r="C633" s="8">
        <f>(E633+F633)</f>
        <v>15832</v>
      </c>
      <c r="E633" s="8">
        <f>SUM(G633:J633)</f>
        <v>1747</v>
      </c>
      <c r="F633" s="8">
        <f>SUM(L633:N633)</f>
        <v>14085</v>
      </c>
      <c r="G633" s="10">
        <v>21</v>
      </c>
      <c r="H633" s="10">
        <v>133</v>
      </c>
      <c r="I633" s="8">
        <v>345</v>
      </c>
      <c r="J633" s="8">
        <v>1248</v>
      </c>
      <c r="K633" s="10"/>
      <c r="L633" s="8">
        <v>2719</v>
      </c>
      <c r="M633" s="8">
        <v>10041</v>
      </c>
      <c r="N633" s="8">
        <v>1325</v>
      </c>
    </row>
    <row r="634" spans="1:14" ht="15.75">
      <c r="A634" s="56" t="s">
        <v>235</v>
      </c>
      <c r="B634" s="12">
        <v>1</v>
      </c>
      <c r="C634" s="8">
        <f>(E634+F634)</f>
        <v>15888</v>
      </c>
      <c r="E634" s="8">
        <f>SUM(G634:J634)</f>
        <v>1751</v>
      </c>
      <c r="F634" s="8">
        <f>SUM(L634:N634)</f>
        <v>14137</v>
      </c>
      <c r="G634" s="10">
        <v>21</v>
      </c>
      <c r="H634" s="10">
        <v>133</v>
      </c>
      <c r="I634" s="8">
        <v>346</v>
      </c>
      <c r="J634" s="8">
        <v>1251</v>
      </c>
      <c r="K634" s="10"/>
      <c r="L634" s="8">
        <v>2729</v>
      </c>
      <c r="M634" s="8">
        <v>10079</v>
      </c>
      <c r="N634" s="8">
        <v>1329</v>
      </c>
    </row>
    <row r="635" spans="1:15" s="36" customFormat="1" ht="15.75">
      <c r="A635" s="64" t="s">
        <v>237</v>
      </c>
      <c r="B635" s="13"/>
      <c r="C635" s="13">
        <f>ROUND((C634/B630)*10^5,1)</f>
        <v>4648</v>
      </c>
      <c r="D635" s="13"/>
      <c r="E635" s="13">
        <f>ROUND((E634/B630)*10^5,1)</f>
        <v>512.3</v>
      </c>
      <c r="F635" s="13">
        <f>ROUND((F634/B630)*10^5,1)</f>
        <v>4135.7</v>
      </c>
      <c r="G635" s="13">
        <f>ROUND((G634/B630)*10^5,1)</f>
        <v>6.1</v>
      </c>
      <c r="H635" s="13">
        <f>ROUND((H634/B630)*10^5,1)</f>
        <v>38.9</v>
      </c>
      <c r="I635" s="13">
        <f>ROUND((I634/B630)*10^5,1)</f>
        <v>101.2</v>
      </c>
      <c r="J635" s="13">
        <f>ROUND((J634/B630)*10^5,1)</f>
        <v>366</v>
      </c>
      <c r="K635" s="13"/>
      <c r="L635" s="13">
        <f>ROUND((L634/B630)*10^5,1)</f>
        <v>798.4</v>
      </c>
      <c r="M635" s="13">
        <f>ROUND((M634/B630)*10^5,1)</f>
        <v>2948.6</v>
      </c>
      <c r="N635" s="13">
        <f>ROUND((N634/B630)*10^5,1)</f>
        <v>388.8</v>
      </c>
      <c r="O635" s="13"/>
    </row>
    <row r="636" spans="1:15" ht="15.75">
      <c r="A636" s="62" t="s">
        <v>792</v>
      </c>
      <c r="B636" s="41">
        <v>1472005</v>
      </c>
      <c r="K636" s="10"/>
      <c r="O636" s="10" t="s">
        <v>246</v>
      </c>
    </row>
    <row r="637" spans="1:11" ht="31.5">
      <c r="A637" s="57" t="s">
        <v>18</v>
      </c>
      <c r="K637" s="10"/>
    </row>
    <row r="638" spans="1:14" ht="15.75">
      <c r="A638" s="56" t="s">
        <v>552</v>
      </c>
      <c r="B638" s="8">
        <v>759066</v>
      </c>
      <c r="C638" s="8">
        <f>(E638+F638)</f>
        <v>40398</v>
      </c>
      <c r="E638" s="8">
        <f>SUM(G638:J638)</f>
        <v>7714</v>
      </c>
      <c r="F638" s="8">
        <f>SUM(L638:N638)</f>
        <v>32684</v>
      </c>
      <c r="G638" s="10">
        <v>113</v>
      </c>
      <c r="H638" s="10">
        <v>424</v>
      </c>
      <c r="I638" s="8">
        <v>2598</v>
      </c>
      <c r="J638" s="8">
        <v>4579</v>
      </c>
      <c r="K638" s="10"/>
      <c r="L638" s="8">
        <v>9971</v>
      </c>
      <c r="M638" s="8">
        <v>17279</v>
      </c>
      <c r="N638" s="8">
        <v>5434</v>
      </c>
    </row>
    <row r="639" spans="1:14" ht="15.75">
      <c r="A639" s="56" t="s">
        <v>234</v>
      </c>
      <c r="B639" s="12">
        <v>0.779</v>
      </c>
      <c r="C639" s="8">
        <f>(E639+F639)</f>
        <v>51893</v>
      </c>
      <c r="E639" s="8">
        <f>SUM(G639:J639)</f>
        <v>8185</v>
      </c>
      <c r="F639" s="8">
        <f>SUM(L639:N639)</f>
        <v>43708</v>
      </c>
      <c r="G639" s="10">
        <v>121</v>
      </c>
      <c r="H639" s="10">
        <v>476</v>
      </c>
      <c r="I639" s="8">
        <v>2714</v>
      </c>
      <c r="J639" s="8">
        <v>4874</v>
      </c>
      <c r="K639" s="10"/>
      <c r="L639" s="8">
        <v>11431</v>
      </c>
      <c r="M639" s="8">
        <v>26110</v>
      </c>
      <c r="N639" s="8">
        <v>6167</v>
      </c>
    </row>
    <row r="640" spans="1:14" ht="15.75">
      <c r="A640" s="56" t="s">
        <v>235</v>
      </c>
      <c r="B640" s="12">
        <v>1</v>
      </c>
      <c r="C640" s="8">
        <f>(E640+F640)</f>
        <v>59037</v>
      </c>
      <c r="E640" s="8">
        <f>SUM(G640:J640)</f>
        <v>8679</v>
      </c>
      <c r="F640" s="8">
        <f>SUM(L640:N640)</f>
        <v>50358</v>
      </c>
      <c r="G640" s="10">
        <v>129</v>
      </c>
      <c r="H640" s="10">
        <v>519</v>
      </c>
      <c r="I640" s="8">
        <v>2777</v>
      </c>
      <c r="J640" s="8">
        <v>5254</v>
      </c>
      <c r="K640" s="10"/>
      <c r="L640" s="8">
        <v>12640</v>
      </c>
      <c r="M640" s="8">
        <v>31005</v>
      </c>
      <c r="N640" s="8">
        <v>6713</v>
      </c>
    </row>
    <row r="641" spans="1:15" s="36" customFormat="1" ht="15.75">
      <c r="A641" s="64" t="s">
        <v>237</v>
      </c>
      <c r="B641" s="13"/>
      <c r="C641" s="13">
        <f>ROUND((C640/B636)*10^5,1)</f>
        <v>4010.7</v>
      </c>
      <c r="D641" s="13"/>
      <c r="E641" s="13">
        <f>ROUND((E640/B636)*10^5,1)</f>
        <v>589.6</v>
      </c>
      <c r="F641" s="13">
        <f>ROUND((F640/B636)*10^5,1)</f>
        <v>3421</v>
      </c>
      <c r="G641" s="13">
        <f>ROUND((G640/B636)*10^5,1)</f>
        <v>8.8</v>
      </c>
      <c r="H641" s="13">
        <f>ROUND((H640/B636)*10^5,1)</f>
        <v>35.3</v>
      </c>
      <c r="I641" s="13">
        <f>ROUND((I640/B636)*10^5,1)</f>
        <v>188.7</v>
      </c>
      <c r="J641" s="13">
        <f>ROUND((J640/B636)*10^5,1)</f>
        <v>356.9</v>
      </c>
      <c r="K641" s="13"/>
      <c r="L641" s="13">
        <f>ROUND((L640/B636)*10^5,1)</f>
        <v>858.7</v>
      </c>
      <c r="M641" s="13">
        <f>ROUND((M640/B636)*10^5,1)</f>
        <v>2106.3</v>
      </c>
      <c r="N641" s="13">
        <f>ROUND((N640/B636)*10^5,1)</f>
        <v>456</v>
      </c>
      <c r="O641" s="13"/>
    </row>
    <row r="642" spans="1:11" ht="15.75">
      <c r="A642" s="62" t="s">
        <v>810</v>
      </c>
      <c r="B642" s="41">
        <v>102974</v>
      </c>
      <c r="K642" s="10"/>
    </row>
    <row r="643" spans="1:14" ht="15.75">
      <c r="A643" s="56" t="s">
        <v>373</v>
      </c>
      <c r="E643" s="10" t="s">
        <v>246</v>
      </c>
      <c r="F643" s="10" t="s">
        <v>246</v>
      </c>
      <c r="G643" s="10" t="s">
        <v>246</v>
      </c>
      <c r="H643" s="10" t="s">
        <v>246</v>
      </c>
      <c r="I643" s="10" t="s">
        <v>246</v>
      </c>
      <c r="J643" s="10" t="s">
        <v>246</v>
      </c>
      <c r="K643" s="10"/>
      <c r="L643" s="10" t="s">
        <v>246</v>
      </c>
      <c r="M643" s="10" t="s">
        <v>246</v>
      </c>
      <c r="N643" s="10" t="s">
        <v>246</v>
      </c>
    </row>
    <row r="644" spans="1:14" ht="15.75">
      <c r="A644" s="56" t="s">
        <v>553</v>
      </c>
      <c r="B644" s="8">
        <v>61045</v>
      </c>
      <c r="C644" s="8">
        <f>(E644+F644)</f>
        <v>2031</v>
      </c>
      <c r="E644" s="8">
        <f>SUM(G644:J644)</f>
        <v>396</v>
      </c>
      <c r="F644" s="8">
        <f>SUM(L644:N644)</f>
        <v>1635</v>
      </c>
      <c r="G644" s="11">
        <v>3</v>
      </c>
      <c r="H644" s="10">
        <v>37</v>
      </c>
      <c r="I644" s="8">
        <v>24</v>
      </c>
      <c r="J644" s="8">
        <v>332</v>
      </c>
      <c r="K644" s="10"/>
      <c r="L644" s="8">
        <v>344</v>
      </c>
      <c r="M644" s="8">
        <v>1214</v>
      </c>
      <c r="N644" s="8">
        <v>77</v>
      </c>
    </row>
    <row r="645" spans="1:15" ht="15.75">
      <c r="A645" s="56" t="s">
        <v>234</v>
      </c>
      <c r="B645" s="12">
        <v>1</v>
      </c>
      <c r="C645" s="8">
        <f>(E645+F645)</f>
        <v>3438</v>
      </c>
      <c r="E645" s="8">
        <f>SUM(G645:J645)</f>
        <v>513</v>
      </c>
      <c r="F645" s="8">
        <f>SUM(L645:N645)</f>
        <v>2925</v>
      </c>
      <c r="G645" s="10">
        <v>4</v>
      </c>
      <c r="H645" s="10">
        <v>52</v>
      </c>
      <c r="I645" s="8">
        <v>34</v>
      </c>
      <c r="J645" s="8">
        <v>423</v>
      </c>
      <c r="K645" s="10"/>
      <c r="L645" s="8">
        <v>524</v>
      </c>
      <c r="M645" s="8">
        <v>2289</v>
      </c>
      <c r="N645" s="8">
        <v>112</v>
      </c>
      <c r="O645" s="10" t="s">
        <v>246</v>
      </c>
    </row>
    <row r="646" spans="1:15" s="36" customFormat="1" ht="15.75">
      <c r="A646" s="64" t="s">
        <v>237</v>
      </c>
      <c r="B646" s="13"/>
      <c r="C646" s="13">
        <f>ROUND((C645/B642)*10^5,1)</f>
        <v>3338.7</v>
      </c>
      <c r="D646" s="13"/>
      <c r="E646" s="13">
        <f>ROUND((E645/B642)*10^5,1)</f>
        <v>498.2</v>
      </c>
      <c r="F646" s="13">
        <f>ROUND((F645/B642)*10^5,1)</f>
        <v>2840.5</v>
      </c>
      <c r="G646" s="13">
        <f>ROUND((G645/B642)*10^5,1)</f>
        <v>3.9</v>
      </c>
      <c r="H646" s="13">
        <f>ROUND((H645/B642)*10^5,1)</f>
        <v>50.5</v>
      </c>
      <c r="I646" s="13">
        <f>ROUND((I645/B642)*10^5,1)</f>
        <v>33</v>
      </c>
      <c r="J646" s="13">
        <f>ROUND((J645/B642)*10^5,1)</f>
        <v>410.8</v>
      </c>
      <c r="K646" s="13" t="e">
        <f>ROUND((K645/J642)*10^5,1)</f>
        <v>#DIV/0!</v>
      </c>
      <c r="L646" s="13">
        <f>ROUND((L645/B642)*10^5,1)</f>
        <v>508.9</v>
      </c>
      <c r="M646" s="13">
        <f>ROUND((M645/B642)*10^5,1)</f>
        <v>2222.9</v>
      </c>
      <c r="N646" s="13">
        <f>ROUND((N645/B642)*10^5,1)</f>
        <v>108.8</v>
      </c>
      <c r="O646" s="13"/>
    </row>
    <row r="647" spans="1:11" ht="15.75">
      <c r="A647" s="62" t="s">
        <v>192</v>
      </c>
      <c r="B647" s="41">
        <v>156897</v>
      </c>
      <c r="K647" s="10"/>
    </row>
    <row r="648" spans="1:11" ht="15.75">
      <c r="A648" s="56" t="s">
        <v>374</v>
      </c>
      <c r="K648" s="10"/>
    </row>
    <row r="649" spans="1:14" ht="15.75">
      <c r="A649" s="56" t="s">
        <v>554</v>
      </c>
      <c r="B649" s="8">
        <v>35350</v>
      </c>
      <c r="C649" s="8">
        <f>(E649+F649)</f>
        <v>2814</v>
      </c>
      <c r="E649" s="8">
        <f>SUM(G649:J649)</f>
        <v>364</v>
      </c>
      <c r="F649" s="8">
        <f>SUM(L649:N649)</f>
        <v>2450</v>
      </c>
      <c r="G649" s="10">
        <v>5</v>
      </c>
      <c r="H649" s="10">
        <v>22</v>
      </c>
      <c r="I649" s="8">
        <v>72</v>
      </c>
      <c r="J649" s="8">
        <v>265</v>
      </c>
      <c r="K649" s="10"/>
      <c r="L649" s="8">
        <v>397</v>
      </c>
      <c r="M649" s="8">
        <v>1895</v>
      </c>
      <c r="N649" s="8">
        <v>158</v>
      </c>
    </row>
    <row r="650" spans="1:14" ht="15.75">
      <c r="A650" s="56" t="s">
        <v>234</v>
      </c>
      <c r="B650" s="12">
        <v>0.922</v>
      </c>
      <c r="C650" s="8">
        <f>(E650+F650)</f>
        <v>6382</v>
      </c>
      <c r="E650" s="8">
        <f>SUM(G650:J650)</f>
        <v>704</v>
      </c>
      <c r="F650" s="8">
        <f>SUM(L650:N650)</f>
        <v>5678</v>
      </c>
      <c r="G650" s="10">
        <v>10</v>
      </c>
      <c r="H650" s="10">
        <v>71</v>
      </c>
      <c r="I650" s="8">
        <v>100</v>
      </c>
      <c r="J650" s="8">
        <v>523</v>
      </c>
      <c r="K650" s="10"/>
      <c r="L650" s="8">
        <v>1224</v>
      </c>
      <c r="M650" s="8">
        <v>4054</v>
      </c>
      <c r="N650" s="8">
        <v>400</v>
      </c>
    </row>
    <row r="651" spans="1:15" ht="15.75">
      <c r="A651" s="56" t="s">
        <v>235</v>
      </c>
      <c r="B651" s="12">
        <v>1</v>
      </c>
      <c r="C651" s="8">
        <f>(E651+F651)</f>
        <v>6857</v>
      </c>
      <c r="E651" s="8">
        <f>SUM(G651:J651)</f>
        <v>747</v>
      </c>
      <c r="F651" s="8">
        <f>SUM(L651:N651)</f>
        <v>6110</v>
      </c>
      <c r="G651" s="10">
        <v>10</v>
      </c>
      <c r="H651" s="10">
        <v>75</v>
      </c>
      <c r="I651" s="8">
        <v>109</v>
      </c>
      <c r="J651" s="8">
        <v>553</v>
      </c>
      <c r="K651" s="10"/>
      <c r="L651" s="8">
        <v>1292</v>
      </c>
      <c r="M651" s="8">
        <v>4365</v>
      </c>
      <c r="N651" s="8">
        <v>453</v>
      </c>
      <c r="O651" s="10" t="s">
        <v>246</v>
      </c>
    </row>
    <row r="652" spans="1:15" s="36" customFormat="1" ht="15.75">
      <c r="A652" s="64" t="s">
        <v>237</v>
      </c>
      <c r="B652" s="13"/>
      <c r="C652" s="13">
        <f>ROUND((C651/B647)*10^5,1)</f>
        <v>4370.4</v>
      </c>
      <c r="D652" s="13"/>
      <c r="E652" s="13">
        <f>ROUND((E651/B647)*10^5,1)</f>
        <v>476.1</v>
      </c>
      <c r="F652" s="13">
        <f>ROUND((F651/B647)*10^5,1)</f>
        <v>3894.3</v>
      </c>
      <c r="G652" s="13">
        <f>ROUND((G651/B647)*10^5,1)</f>
        <v>6.4</v>
      </c>
      <c r="H652" s="13">
        <f>ROUND((H651/B647)*10^5,1)</f>
        <v>47.8</v>
      </c>
      <c r="I652" s="13">
        <f>ROUND((I651/B647)*10^5,1)</f>
        <v>69.5</v>
      </c>
      <c r="J652" s="13">
        <f>ROUND((J651/B647)*10^5,1)</f>
        <v>352.5</v>
      </c>
      <c r="K652" s="13"/>
      <c r="L652" s="13">
        <f>ROUND((L651/B647)*10^5,1)</f>
        <v>823.5</v>
      </c>
      <c r="M652" s="13">
        <f>ROUND((M651/B647)*10^5,1)</f>
        <v>2782.1</v>
      </c>
      <c r="N652" s="13">
        <f>ROUND((N651/B647)*10^5,1)</f>
        <v>288.7</v>
      </c>
      <c r="O652" s="13"/>
    </row>
    <row r="653" spans="1:11" ht="15.75">
      <c r="A653" s="62" t="s">
        <v>871</v>
      </c>
      <c r="B653" s="41">
        <v>432573</v>
      </c>
      <c r="K653" s="10"/>
    </row>
    <row r="654" spans="1:11" ht="15.75">
      <c r="A654" s="56" t="s">
        <v>375</v>
      </c>
      <c r="K654" s="10"/>
    </row>
    <row r="655" spans="1:14" ht="15.75">
      <c r="A655" s="56" t="s">
        <v>554</v>
      </c>
      <c r="B655" s="8">
        <v>189930</v>
      </c>
      <c r="C655" s="8">
        <f>(E655+F655)</f>
        <v>20072</v>
      </c>
      <c r="E655" s="8">
        <f>SUM(G655:J655)</f>
        <v>2080</v>
      </c>
      <c r="F655" s="8">
        <f>SUM(L655:N655)</f>
        <v>17992</v>
      </c>
      <c r="G655" s="10">
        <v>45</v>
      </c>
      <c r="H655" s="10">
        <v>248</v>
      </c>
      <c r="I655" s="8">
        <v>1096</v>
      </c>
      <c r="J655" s="8">
        <v>691</v>
      </c>
      <c r="K655" s="10"/>
      <c r="L655" s="8">
        <v>4814</v>
      </c>
      <c r="M655" s="8">
        <v>9703</v>
      </c>
      <c r="N655" s="8">
        <v>3475</v>
      </c>
    </row>
    <row r="656" spans="1:14" ht="15.75">
      <c r="A656" s="56" t="s">
        <v>234</v>
      </c>
      <c r="B656" s="12">
        <v>0.832</v>
      </c>
      <c r="C656" s="8">
        <f>(E656+F656)</f>
        <v>25060</v>
      </c>
      <c r="E656" s="8">
        <f>SUM(G656:J656)</f>
        <v>2338</v>
      </c>
      <c r="F656" s="8">
        <f>SUM(L656:N656)</f>
        <v>22722</v>
      </c>
      <c r="G656" s="10">
        <v>53</v>
      </c>
      <c r="H656" s="10">
        <v>276</v>
      </c>
      <c r="I656" s="8">
        <v>1161</v>
      </c>
      <c r="J656" s="8">
        <v>848</v>
      </c>
      <c r="K656" s="10"/>
      <c r="L656" s="8">
        <v>5828</v>
      </c>
      <c r="M656" s="8">
        <v>13064</v>
      </c>
      <c r="N656" s="8">
        <v>3830</v>
      </c>
    </row>
    <row r="657" spans="1:15" ht="15.75">
      <c r="A657" s="56" t="s">
        <v>235</v>
      </c>
      <c r="B657" s="12">
        <v>1</v>
      </c>
      <c r="C657" s="8">
        <f>(E657+F657)</f>
        <v>27641</v>
      </c>
      <c r="E657" s="8">
        <f>SUM(G657:J657)</f>
        <v>2477</v>
      </c>
      <c r="F657" s="8">
        <f>SUM(L657:N657)</f>
        <v>25164</v>
      </c>
      <c r="G657" s="10">
        <v>57</v>
      </c>
      <c r="H657" s="10">
        <v>290</v>
      </c>
      <c r="I657" s="8">
        <v>1202</v>
      </c>
      <c r="J657" s="8">
        <v>928</v>
      </c>
      <c r="K657" s="10"/>
      <c r="L657" s="8">
        <v>6412</v>
      </c>
      <c r="M657" s="8">
        <v>14746</v>
      </c>
      <c r="N657" s="8">
        <v>4006</v>
      </c>
      <c r="O657" s="10" t="s">
        <v>246</v>
      </c>
    </row>
    <row r="658" spans="1:15" s="36" customFormat="1" ht="15.75">
      <c r="A658" s="64" t="s">
        <v>237</v>
      </c>
      <c r="B658" s="13"/>
      <c r="C658" s="13">
        <f>ROUND((C657/B653)*10^5,1)</f>
        <v>6389.9</v>
      </c>
      <c r="D658" s="13"/>
      <c r="E658" s="13">
        <f>ROUND((E657/B653)*10^5,1)</f>
        <v>572.6</v>
      </c>
      <c r="F658" s="13">
        <f>ROUND((F657/B653)*10^5,1)</f>
        <v>5817.3</v>
      </c>
      <c r="G658" s="13">
        <f>ROUND((G657/B653)*10^5,1)</f>
        <v>13.2</v>
      </c>
      <c r="H658" s="13">
        <f>ROUND((H657/B653)*10^5,1)</f>
        <v>67</v>
      </c>
      <c r="I658" s="13">
        <f>ROUND((I657/B653)*10^5,1)</f>
        <v>277.9</v>
      </c>
      <c r="J658" s="13">
        <f>ROUND((J657/B653)*10^5,1)</f>
        <v>214.5</v>
      </c>
      <c r="K658" s="13"/>
      <c r="L658" s="13">
        <f>ROUND((L657/B653)*10^5,1)</f>
        <v>1482.3</v>
      </c>
      <c r="M658" s="13">
        <f>ROUND((M657/B653)*10^5,1)</f>
        <v>3408.9</v>
      </c>
      <c r="N658" s="13">
        <f>ROUND((N657/B653)*10^5,1)</f>
        <v>926.1</v>
      </c>
      <c r="O658" s="13"/>
    </row>
    <row r="659" spans="1:11" ht="15.75">
      <c r="A659" s="62" t="s">
        <v>875</v>
      </c>
      <c r="B659" s="41">
        <v>101635</v>
      </c>
      <c r="K659" s="10"/>
    </row>
    <row r="660" spans="1:14" ht="15.75">
      <c r="A660" s="56" t="s">
        <v>376</v>
      </c>
      <c r="F660" s="10" t="s">
        <v>246</v>
      </c>
      <c r="G660" s="10" t="s">
        <v>246</v>
      </c>
      <c r="H660" s="10" t="s">
        <v>246</v>
      </c>
      <c r="I660" s="10" t="s">
        <v>246</v>
      </c>
      <c r="J660" s="10" t="s">
        <v>246</v>
      </c>
      <c r="K660" s="10"/>
      <c r="L660" s="10" t="s">
        <v>246</v>
      </c>
      <c r="M660" s="10" t="s">
        <v>246</v>
      </c>
      <c r="N660" s="10" t="s">
        <v>246</v>
      </c>
    </row>
    <row r="661" spans="1:14" ht="15.75">
      <c r="A661" s="56" t="s">
        <v>554</v>
      </c>
      <c r="B661" s="8">
        <v>51613</v>
      </c>
      <c r="C661" s="8">
        <f>(E661+F661)</f>
        <v>5340</v>
      </c>
      <c r="E661" s="8">
        <f>SUM(G661:J661)</f>
        <v>897</v>
      </c>
      <c r="F661" s="8">
        <f>SUM(L661:N661)</f>
        <v>4443</v>
      </c>
      <c r="G661" s="10">
        <v>8</v>
      </c>
      <c r="H661" s="10">
        <v>40</v>
      </c>
      <c r="I661" s="8">
        <v>224</v>
      </c>
      <c r="J661" s="8">
        <v>625</v>
      </c>
      <c r="K661" s="10"/>
      <c r="L661" s="8">
        <v>1228</v>
      </c>
      <c r="M661" s="8">
        <v>2712</v>
      </c>
      <c r="N661" s="8">
        <v>503</v>
      </c>
    </row>
    <row r="662" spans="1:14" ht="15.75">
      <c r="A662" s="56" t="s">
        <v>234</v>
      </c>
      <c r="B662" s="12">
        <v>0.944</v>
      </c>
      <c r="C662" s="8">
        <f>(E662+F662)</f>
        <v>6402</v>
      </c>
      <c r="E662" s="8">
        <f>SUM(G662:J662)</f>
        <v>1019</v>
      </c>
      <c r="F662" s="8">
        <f>SUM(L662:N662)</f>
        <v>5383</v>
      </c>
      <c r="G662" s="10">
        <v>10</v>
      </c>
      <c r="H662" s="10">
        <v>49</v>
      </c>
      <c r="I662" s="8">
        <v>234</v>
      </c>
      <c r="J662" s="8">
        <v>726</v>
      </c>
      <c r="K662" s="10"/>
      <c r="L662" s="8">
        <v>1560</v>
      </c>
      <c r="M662" s="8">
        <v>3217</v>
      </c>
      <c r="N662" s="8">
        <v>606</v>
      </c>
    </row>
    <row r="663" spans="1:14" ht="15.75">
      <c r="A663" s="56" t="s">
        <v>235</v>
      </c>
      <c r="B663" s="12">
        <v>1</v>
      </c>
      <c r="C663" s="8">
        <f>(E663+F663)</f>
        <v>6747</v>
      </c>
      <c r="E663" s="8">
        <f>SUM(G663:J663)</f>
        <v>1056</v>
      </c>
      <c r="F663" s="8">
        <f>SUM(L663:N663)</f>
        <v>5691</v>
      </c>
      <c r="G663" s="10">
        <v>10</v>
      </c>
      <c r="H663" s="10">
        <v>51</v>
      </c>
      <c r="I663" s="8">
        <v>240</v>
      </c>
      <c r="J663" s="8">
        <v>755</v>
      </c>
      <c r="K663" s="10"/>
      <c r="L663" s="8">
        <v>1611</v>
      </c>
      <c r="M663" s="8">
        <v>3450</v>
      </c>
      <c r="N663" s="8">
        <v>630</v>
      </c>
    </row>
    <row r="664" spans="1:15" s="36" customFormat="1" ht="15.75">
      <c r="A664" s="64" t="s">
        <v>237</v>
      </c>
      <c r="B664" s="13"/>
      <c r="C664" s="13">
        <f>ROUND((C663/B659)*10^5,1)</f>
        <v>6638.5</v>
      </c>
      <c r="D664" s="13"/>
      <c r="E664" s="13">
        <f>ROUND((E663/B659)*10^5,1)</f>
        <v>1039</v>
      </c>
      <c r="F664" s="13">
        <f>ROUND((F663/B659)*10^5,1)</f>
        <v>5599.4</v>
      </c>
      <c r="G664" s="13">
        <f>ROUND((G663/B659)*10^5,1)</f>
        <v>9.8</v>
      </c>
      <c r="H664" s="13">
        <f>ROUND((H663/B659)*10^5,1)</f>
        <v>50.2</v>
      </c>
      <c r="I664" s="13">
        <f>ROUND((I663/B659)*10^5,1)</f>
        <v>236.1</v>
      </c>
      <c r="J664" s="13">
        <f>ROUND((J663/B659)*10^5,1)</f>
        <v>742.9</v>
      </c>
      <c r="K664" s="13"/>
      <c r="L664" s="13">
        <f>ROUND((L663/B659)*10^5,1)</f>
        <v>1585.1</v>
      </c>
      <c r="M664" s="13">
        <f>ROUND((M663/B659)*10^5,1)</f>
        <v>3394.5</v>
      </c>
      <c r="N664" s="13">
        <f>ROUND((N663/B659)*10^5,1)</f>
        <v>619.9</v>
      </c>
      <c r="O664" s="13"/>
    </row>
    <row r="665" spans="1:11" ht="15.75">
      <c r="A665" s="62" t="s">
        <v>835</v>
      </c>
      <c r="B665" s="41">
        <v>1058111</v>
      </c>
      <c r="K665" s="10"/>
    </row>
    <row r="666" spans="1:11" ht="15.75">
      <c r="A666" s="56" t="s">
        <v>377</v>
      </c>
      <c r="K666" s="10"/>
    </row>
    <row r="667" spans="1:14" ht="15.75">
      <c r="A667" s="56" t="s">
        <v>555</v>
      </c>
      <c r="B667" s="8">
        <v>702462</v>
      </c>
      <c r="C667" s="8">
        <f>(E667+F667)</f>
        <v>50238</v>
      </c>
      <c r="E667" s="8">
        <f>SUM(G667:J667)</f>
        <v>7265</v>
      </c>
      <c r="F667" s="8">
        <f>SUM(L667:N667)</f>
        <v>42973</v>
      </c>
      <c r="G667" s="10">
        <v>83</v>
      </c>
      <c r="H667" s="10">
        <v>459</v>
      </c>
      <c r="I667" s="8">
        <v>1703</v>
      </c>
      <c r="J667" s="8">
        <v>5020</v>
      </c>
      <c r="K667" s="10"/>
      <c r="L667" s="8">
        <v>9651</v>
      </c>
      <c r="M667" s="8">
        <v>28445</v>
      </c>
      <c r="N667" s="8">
        <v>4877</v>
      </c>
    </row>
    <row r="668" spans="1:14" ht="15.75">
      <c r="A668" s="56" t="s">
        <v>234</v>
      </c>
      <c r="B668" s="12">
        <v>1</v>
      </c>
      <c r="C668" s="8">
        <f>(E668+F668)</f>
        <v>64880</v>
      </c>
      <c r="E668" s="8">
        <f>SUM(G668:J668)</f>
        <v>8962</v>
      </c>
      <c r="F668" s="8">
        <f>SUM(L668:N668)</f>
        <v>55918</v>
      </c>
      <c r="G668" s="10">
        <v>90</v>
      </c>
      <c r="H668" s="10">
        <v>581</v>
      </c>
      <c r="I668" s="8">
        <v>1928</v>
      </c>
      <c r="J668" s="8">
        <v>6363</v>
      </c>
      <c r="K668" s="10"/>
      <c r="L668" s="8">
        <v>12150</v>
      </c>
      <c r="M668" s="8">
        <v>38109</v>
      </c>
      <c r="N668" s="8">
        <v>5659</v>
      </c>
    </row>
    <row r="669" spans="1:15" s="36" customFormat="1" ht="15.75">
      <c r="A669" s="64" t="s">
        <v>237</v>
      </c>
      <c r="B669" s="13"/>
      <c r="C669" s="13">
        <f>ROUND((C668/B665)*10^5,1)</f>
        <v>6131.7</v>
      </c>
      <c r="D669" s="13"/>
      <c r="E669" s="13">
        <f>ROUND((E668/B665)*10^5,1)</f>
        <v>847</v>
      </c>
      <c r="F669" s="13">
        <f>ROUND((F668/B665)*10^5,1)</f>
        <v>5284.7</v>
      </c>
      <c r="G669" s="13">
        <f>ROUND((G668/B665)*10^5,1)</f>
        <v>8.5</v>
      </c>
      <c r="H669" s="13">
        <f>ROUND((H668/B665)*10^5,1)</f>
        <v>54.9</v>
      </c>
      <c r="I669" s="13">
        <f>ROUND((I668/B665)*10^5,1)</f>
        <v>182.2</v>
      </c>
      <c r="J669" s="13">
        <f>ROUND((J668/B665)*10^5,1)</f>
        <v>601.4</v>
      </c>
      <c r="K669" s="13" t="e">
        <f>ROUND((K668/J665)*10^5,1)</f>
        <v>#DIV/0!</v>
      </c>
      <c r="L669" s="13">
        <f>ROUND((L668/B665)*10^5,1)</f>
        <v>1148.3</v>
      </c>
      <c r="M669" s="13">
        <f>ROUND((M668/B665)*10^5,1)</f>
        <v>3601.6</v>
      </c>
      <c r="N669" s="13">
        <f>ROUND((N668/B665)*10^5,1)</f>
        <v>534.8</v>
      </c>
      <c r="O669" s="13"/>
    </row>
    <row r="670" spans="1:11" ht="15.75">
      <c r="A670" s="62" t="s">
        <v>772</v>
      </c>
      <c r="B670" s="41">
        <v>144325</v>
      </c>
      <c r="K670" s="10"/>
    </row>
    <row r="671" spans="1:11" ht="15.75">
      <c r="A671" s="56" t="s">
        <v>378</v>
      </c>
      <c r="K671" s="10"/>
    </row>
    <row r="672" spans="1:14" ht="15.75">
      <c r="A672" s="56" t="s">
        <v>555</v>
      </c>
      <c r="B672" s="8">
        <v>69325</v>
      </c>
      <c r="C672" s="8">
        <f>(E672+F672)</f>
        <v>2805</v>
      </c>
      <c r="E672" s="8">
        <f>SUM(G672:J672)</f>
        <v>225</v>
      </c>
      <c r="F672" s="8">
        <f>SUM(L672:N672)</f>
        <v>2580</v>
      </c>
      <c r="G672" s="10">
        <v>4</v>
      </c>
      <c r="H672" s="10">
        <v>20</v>
      </c>
      <c r="I672" s="8">
        <v>60</v>
      </c>
      <c r="J672" s="8">
        <v>141</v>
      </c>
      <c r="K672" s="10"/>
      <c r="L672" s="8">
        <v>450</v>
      </c>
      <c r="M672" s="8">
        <v>1988</v>
      </c>
      <c r="N672" s="8">
        <v>142</v>
      </c>
    </row>
    <row r="673" spans="1:14" ht="15.75">
      <c r="A673" s="56" t="s">
        <v>234</v>
      </c>
      <c r="B673" s="12">
        <v>1</v>
      </c>
      <c r="C673" s="8">
        <f>(E673+F673)</f>
        <v>5335</v>
      </c>
      <c r="E673" s="8">
        <f>SUM(G673:J673)</f>
        <v>378</v>
      </c>
      <c r="F673" s="8">
        <f>SUM(L673:N673)</f>
        <v>4957</v>
      </c>
      <c r="G673" s="10">
        <v>9</v>
      </c>
      <c r="H673" s="10">
        <v>52</v>
      </c>
      <c r="I673" s="8">
        <v>98</v>
      </c>
      <c r="J673" s="8">
        <v>219</v>
      </c>
      <c r="K673" s="10"/>
      <c r="L673" s="8">
        <v>1192</v>
      </c>
      <c r="M673" s="8">
        <v>3398</v>
      </c>
      <c r="N673" s="8">
        <v>367</v>
      </c>
    </row>
    <row r="674" spans="1:15" s="36" customFormat="1" ht="15.75">
      <c r="A674" s="64" t="s">
        <v>237</v>
      </c>
      <c r="B674" s="13"/>
      <c r="C674" s="13">
        <f>ROUND((C673/B670)*10^5,1)</f>
        <v>3696.5</v>
      </c>
      <c r="D674" s="13" t="s">
        <v>246</v>
      </c>
      <c r="E674" s="13">
        <f>ROUND((E673/B670)*10^5,1)</f>
        <v>261.9</v>
      </c>
      <c r="F674" s="13">
        <f>ROUND((F673/B670)*10^5,1)</f>
        <v>3434.6</v>
      </c>
      <c r="G674" s="13">
        <f>ROUND((G673/B670)*10^5,1)</f>
        <v>6.2</v>
      </c>
      <c r="H674" s="13">
        <f>ROUND((H673/B670)*10^5,1)</f>
        <v>36</v>
      </c>
      <c r="I674" s="13">
        <f>ROUND((I673/B670)*10^5,1)</f>
        <v>67.9</v>
      </c>
      <c r="J674" s="13">
        <f>ROUND((J673/B670)*10^5,1)</f>
        <v>151.7</v>
      </c>
      <c r="K674" s="13" t="e">
        <f>ROUND((K673/J670)*10^5,1)</f>
        <v>#DIV/0!</v>
      </c>
      <c r="L674" s="13">
        <f>ROUND((L673/B670)*10^5,1)</f>
        <v>825.9</v>
      </c>
      <c r="M674" s="13">
        <f>ROUND((M673/B670)*10^5,1)</f>
        <v>2354.4</v>
      </c>
      <c r="N674" s="13">
        <f>ROUND((N673/B670)*10^5,1)</f>
        <v>254.3</v>
      </c>
      <c r="O674" s="13"/>
    </row>
    <row r="675" spans="1:15" ht="15.75">
      <c r="A675" s="62" t="s">
        <v>853</v>
      </c>
      <c r="B675" s="43">
        <v>138265</v>
      </c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0" t="s">
        <v>246</v>
      </c>
    </row>
    <row r="676" spans="1:14" ht="15.75">
      <c r="A676" s="56" t="s">
        <v>379</v>
      </c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</row>
    <row r="677" spans="1:14" ht="15.75">
      <c r="A677" s="56" t="s">
        <v>556</v>
      </c>
      <c r="B677" s="15">
        <v>32204</v>
      </c>
      <c r="C677" s="8">
        <f>(E677+F677)</f>
        <v>1301</v>
      </c>
      <c r="E677" s="8">
        <f>SUM(G677:J677)</f>
        <v>126</v>
      </c>
      <c r="F677" s="8">
        <f>SUM(L677:N677)</f>
        <v>1175</v>
      </c>
      <c r="G677" s="10" t="s">
        <v>259</v>
      </c>
      <c r="H677" s="16">
        <v>14</v>
      </c>
      <c r="I677" s="16">
        <v>17</v>
      </c>
      <c r="J677" s="16">
        <v>95</v>
      </c>
      <c r="K677" s="14"/>
      <c r="L677" s="16">
        <v>339</v>
      </c>
      <c r="M677" s="16">
        <v>781</v>
      </c>
      <c r="N677" s="16">
        <v>55</v>
      </c>
    </row>
    <row r="678" spans="1:14" ht="15.75">
      <c r="A678" s="56" t="s">
        <v>234</v>
      </c>
      <c r="B678" s="12">
        <v>1</v>
      </c>
      <c r="C678" s="8">
        <f>(E678+F678)</f>
        <v>3778</v>
      </c>
      <c r="E678" s="8">
        <f>SUM(G678:J678)</f>
        <v>308</v>
      </c>
      <c r="F678" s="8">
        <f>SUM(L678:N678)</f>
        <v>3470</v>
      </c>
      <c r="G678" s="16">
        <v>1</v>
      </c>
      <c r="H678" s="16">
        <v>25</v>
      </c>
      <c r="I678" s="16">
        <v>34</v>
      </c>
      <c r="J678" s="16">
        <v>248</v>
      </c>
      <c r="K678" s="14"/>
      <c r="L678" s="16">
        <v>788</v>
      </c>
      <c r="M678" s="16">
        <v>2568</v>
      </c>
      <c r="N678" s="16">
        <v>114</v>
      </c>
    </row>
    <row r="679" spans="1:15" s="36" customFormat="1" ht="15.75">
      <c r="A679" s="64" t="s">
        <v>237</v>
      </c>
      <c r="B679" s="13"/>
      <c r="C679" s="13">
        <f>ROUND((C678/B675)*10^5,1)</f>
        <v>2732.4</v>
      </c>
      <c r="D679" s="13" t="s">
        <v>246</v>
      </c>
      <c r="E679" s="13">
        <f>ROUND((E678/B675)*10^5,1)</f>
        <v>222.8</v>
      </c>
      <c r="F679" s="13">
        <f>ROUND((F678/B675)*10^5,1)</f>
        <v>2509.7</v>
      </c>
      <c r="G679" s="51">
        <f>ROUND((G678/B675)*10^5,1)</f>
        <v>0.7</v>
      </c>
      <c r="H679" s="13">
        <f>ROUND((H678/B675)*10^5,1)</f>
        <v>18.1</v>
      </c>
      <c r="I679" s="13">
        <f>ROUND((I678/B675)*10^5,1)</f>
        <v>24.6</v>
      </c>
      <c r="J679" s="13">
        <f>ROUND((J678/B675)*10^5,1)</f>
        <v>179.4</v>
      </c>
      <c r="K679" s="13" t="e">
        <f>ROUND((K678/J675)*10^5,1)</f>
        <v>#DIV/0!</v>
      </c>
      <c r="L679" s="13">
        <f>ROUND((L678/B675)*10^5,1)</f>
        <v>569.9</v>
      </c>
      <c r="M679" s="13">
        <f>ROUND((M678/B675)*10^5,1)</f>
        <v>1857.3</v>
      </c>
      <c r="N679" s="13">
        <f>ROUND((N678/B675)*10^5,1)</f>
        <v>82.5</v>
      </c>
      <c r="O679" s="13"/>
    </row>
    <row r="680" spans="1:14" ht="15.75">
      <c r="A680" s="62" t="s">
        <v>208</v>
      </c>
      <c r="B680" s="44">
        <v>151514</v>
      </c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</row>
    <row r="681" spans="1:14" ht="15.75">
      <c r="A681" s="56" t="s">
        <v>380</v>
      </c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</row>
    <row r="682" spans="1:14" ht="15.75">
      <c r="A682" s="56" t="s">
        <v>487</v>
      </c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</row>
    <row r="683" spans="1:14" ht="15.75">
      <c r="A683" s="56" t="s">
        <v>692</v>
      </c>
      <c r="B683" s="15">
        <v>59454</v>
      </c>
      <c r="C683" s="8">
        <f>(E683+F683)</f>
        <v>3280</v>
      </c>
      <c r="E683" s="8">
        <f>SUM(G683:J683)</f>
        <v>136</v>
      </c>
      <c r="F683" s="8">
        <f>SUM(L683:N683)</f>
        <v>3144</v>
      </c>
      <c r="G683" s="16">
        <v>1</v>
      </c>
      <c r="H683" s="16">
        <v>22</v>
      </c>
      <c r="I683" s="16">
        <v>21</v>
      </c>
      <c r="J683" s="16">
        <v>92</v>
      </c>
      <c r="K683" s="14"/>
      <c r="L683" s="16">
        <v>518</v>
      </c>
      <c r="M683" s="16">
        <v>2526</v>
      </c>
      <c r="N683" s="16">
        <v>100</v>
      </c>
    </row>
    <row r="684" spans="1:14" ht="15.75">
      <c r="A684" s="56" t="s">
        <v>693</v>
      </c>
      <c r="B684" s="15">
        <v>35338</v>
      </c>
      <c r="C684" s="8">
        <f>(E684+F684)</f>
        <v>1709</v>
      </c>
      <c r="E684" s="8">
        <f>SUM(G684:J684)</f>
        <v>87</v>
      </c>
      <c r="F684" s="8">
        <f>SUM(L684:N684)</f>
        <v>1622</v>
      </c>
      <c r="G684" s="16">
        <v>1</v>
      </c>
      <c r="H684" s="16">
        <v>12</v>
      </c>
      <c r="I684" s="16">
        <v>46</v>
      </c>
      <c r="J684" s="16">
        <v>28</v>
      </c>
      <c r="K684" s="14"/>
      <c r="L684" s="16">
        <v>260</v>
      </c>
      <c r="M684" s="16">
        <v>1267</v>
      </c>
      <c r="N684" s="16">
        <v>95</v>
      </c>
    </row>
    <row r="685" spans="1:14" ht="15.75">
      <c r="A685" s="56" t="s">
        <v>234</v>
      </c>
      <c r="B685" s="12">
        <v>1</v>
      </c>
      <c r="C685" s="8">
        <f>(E685+F685)</f>
        <v>6035</v>
      </c>
      <c r="E685" s="8">
        <f>SUM(G685:J685)</f>
        <v>283</v>
      </c>
      <c r="F685" s="8">
        <f>SUM(L685:N685)</f>
        <v>5752</v>
      </c>
      <c r="G685" s="8">
        <v>2</v>
      </c>
      <c r="H685" s="16">
        <v>45</v>
      </c>
      <c r="I685" s="16">
        <v>75</v>
      </c>
      <c r="J685" s="16">
        <v>161</v>
      </c>
      <c r="K685" s="14"/>
      <c r="L685" s="16">
        <v>1022</v>
      </c>
      <c r="M685" s="16">
        <v>4499</v>
      </c>
      <c r="N685" s="16">
        <v>231</v>
      </c>
    </row>
    <row r="686" spans="1:15" s="36" customFormat="1" ht="15.75">
      <c r="A686" s="64" t="s">
        <v>237</v>
      </c>
      <c r="B686" s="13"/>
      <c r="C686" s="13">
        <f>ROUND((C685/B680)*10^5,1)</f>
        <v>3983.1</v>
      </c>
      <c r="D686" s="13" t="s">
        <v>246</v>
      </c>
      <c r="E686" s="13">
        <f>ROUND((E685/B680)*10^5,1)</f>
        <v>186.8</v>
      </c>
      <c r="F686" s="13">
        <f>ROUND((F685/B680)*10^5,1)</f>
        <v>3796.3</v>
      </c>
      <c r="G686" s="13">
        <f>ROUND((G685/B680)*10^5,1)</f>
        <v>1.3</v>
      </c>
      <c r="H686" s="13">
        <f>ROUND((H685/B680)*10^5,1)</f>
        <v>29.7</v>
      </c>
      <c r="I686" s="13">
        <f>ROUND((I685/B680)*10^5,1)</f>
        <v>49.5</v>
      </c>
      <c r="J686" s="13">
        <f>ROUND((J685/B680)*10^5,1)</f>
        <v>106.3</v>
      </c>
      <c r="K686" s="13" t="e">
        <f>ROUND((K685/J682)*10^5,1)</f>
        <v>#DIV/0!</v>
      </c>
      <c r="L686" s="13">
        <f>ROUND((L685/B680)*10^5,1)</f>
        <v>674.5</v>
      </c>
      <c r="M686" s="13">
        <f>ROUND((M685/B680)*10^5,1)</f>
        <v>2969.4</v>
      </c>
      <c r="N686" s="13">
        <f>ROUND((N685/B680)*10^5,1)</f>
        <v>152.5</v>
      </c>
      <c r="O686" s="13"/>
    </row>
    <row r="687" spans="1:11" ht="15.75">
      <c r="A687" s="62" t="s">
        <v>217</v>
      </c>
      <c r="B687" s="41">
        <v>559109</v>
      </c>
      <c r="K687" s="10"/>
    </row>
    <row r="688" spans="1:14" ht="15.75">
      <c r="A688" s="56" t="s">
        <v>381</v>
      </c>
      <c r="F688" s="10" t="s">
        <v>246</v>
      </c>
      <c r="G688" s="10" t="s">
        <v>246</v>
      </c>
      <c r="H688" s="10" t="s">
        <v>246</v>
      </c>
      <c r="I688" s="10" t="s">
        <v>246</v>
      </c>
      <c r="J688" s="10" t="s">
        <v>246</v>
      </c>
      <c r="K688" s="10"/>
      <c r="L688" s="10" t="s">
        <v>246</v>
      </c>
      <c r="M688" s="10" t="s">
        <v>246</v>
      </c>
      <c r="N688" s="10" t="s">
        <v>246</v>
      </c>
    </row>
    <row r="689" spans="1:14" ht="15.75">
      <c r="A689" s="56" t="s">
        <v>557</v>
      </c>
      <c r="B689" s="8">
        <v>233242</v>
      </c>
      <c r="C689" s="8">
        <f>(E689+F689)</f>
        <v>13400</v>
      </c>
      <c r="E689" s="8">
        <f>SUM(G689:J689)</f>
        <v>3280</v>
      </c>
      <c r="F689" s="8">
        <f>SUM(L689:N689)</f>
        <v>10120</v>
      </c>
      <c r="G689" s="10">
        <v>15</v>
      </c>
      <c r="H689" s="10">
        <v>79</v>
      </c>
      <c r="I689" s="8">
        <v>1531</v>
      </c>
      <c r="J689" s="8">
        <v>1655</v>
      </c>
      <c r="K689" s="10"/>
      <c r="L689" s="8">
        <v>2552</v>
      </c>
      <c r="M689" s="8">
        <v>5206</v>
      </c>
      <c r="N689" s="8">
        <v>2362</v>
      </c>
    </row>
    <row r="690" spans="1:14" ht="15.75">
      <c r="A690" s="56" t="s">
        <v>234</v>
      </c>
      <c r="B690" s="12">
        <v>1</v>
      </c>
      <c r="C690" s="8">
        <f>(E690+F690)</f>
        <v>25388</v>
      </c>
      <c r="E690" s="8">
        <f>SUM(G690:J690)</f>
        <v>4496</v>
      </c>
      <c r="F690" s="8">
        <f>SUM(L690:N690)</f>
        <v>20892</v>
      </c>
      <c r="G690" s="10">
        <v>23</v>
      </c>
      <c r="H690" s="10">
        <v>123</v>
      </c>
      <c r="I690" s="8">
        <v>2047</v>
      </c>
      <c r="J690" s="8">
        <v>2303</v>
      </c>
      <c r="K690" s="10"/>
      <c r="L690" s="8">
        <v>4781</v>
      </c>
      <c r="M690" s="8">
        <v>11295</v>
      </c>
      <c r="N690" s="8">
        <v>4816</v>
      </c>
    </row>
    <row r="691" spans="1:15" s="36" customFormat="1" ht="15.75">
      <c r="A691" s="64" t="s">
        <v>237</v>
      </c>
      <c r="B691" s="13"/>
      <c r="C691" s="13">
        <f>ROUND((C690/B687)*10^5,1)</f>
        <v>4540.8</v>
      </c>
      <c r="D691" s="13"/>
      <c r="E691" s="13">
        <f>ROUND((E690/B687)*10^5,1)</f>
        <v>804.1</v>
      </c>
      <c r="F691" s="13">
        <f>ROUND((F690/B687)*10^5,1)</f>
        <v>3736.7</v>
      </c>
      <c r="G691" s="13">
        <f>ROUND((G690/B687)*10^5,1)</f>
        <v>4.1</v>
      </c>
      <c r="H691" s="13">
        <f>ROUND((H690/B687)*10^5,1)</f>
        <v>22</v>
      </c>
      <c r="I691" s="13">
        <f>ROUND((I690/B687)*10^5,1)</f>
        <v>366.1</v>
      </c>
      <c r="J691" s="13">
        <f>ROUND((J690/B687)*10^5,1)</f>
        <v>411.9</v>
      </c>
      <c r="K691" s="13"/>
      <c r="L691" s="13">
        <f>ROUND((L690/B687)*10^5,1)</f>
        <v>855.1</v>
      </c>
      <c r="M691" s="13">
        <f>ROUND((M690/B687)*10^5,1)</f>
        <v>2020.2</v>
      </c>
      <c r="N691" s="13">
        <f>ROUND((N690/B687)*10^5,1)</f>
        <v>861.4</v>
      </c>
      <c r="O691" s="13"/>
    </row>
    <row r="692" spans="1:11" ht="15.75">
      <c r="A692" s="62" t="s">
        <v>872</v>
      </c>
      <c r="B692" s="41">
        <v>466789</v>
      </c>
      <c r="K692" s="10"/>
    </row>
    <row r="693" spans="1:11" ht="47.25">
      <c r="A693" s="57" t="s">
        <v>49</v>
      </c>
      <c r="K693" s="10"/>
    </row>
    <row r="694" spans="1:11" ht="15.75">
      <c r="A694" s="56" t="s">
        <v>487</v>
      </c>
      <c r="K694" s="10"/>
    </row>
    <row r="695" spans="1:14" ht="15.75">
      <c r="A695" s="56" t="s">
        <v>280</v>
      </c>
      <c r="B695" s="8">
        <v>57635</v>
      </c>
      <c r="C695" s="8">
        <f>(E695+F695)</f>
        <v>3093</v>
      </c>
      <c r="E695" s="8">
        <f>SUM(G695:J695)</f>
        <v>369</v>
      </c>
      <c r="F695" s="8">
        <f>SUM(L695:N695)</f>
        <v>2724</v>
      </c>
      <c r="G695" s="10">
        <v>8</v>
      </c>
      <c r="H695" s="10">
        <v>37</v>
      </c>
      <c r="I695" s="8">
        <v>60</v>
      </c>
      <c r="J695" s="8">
        <v>264</v>
      </c>
      <c r="K695" s="10"/>
      <c r="L695" s="8">
        <v>446</v>
      </c>
      <c r="M695" s="8">
        <v>2059</v>
      </c>
      <c r="N695" s="8">
        <v>219</v>
      </c>
    </row>
    <row r="696" spans="1:14" ht="15.75">
      <c r="A696" s="56" t="s">
        <v>281</v>
      </c>
      <c r="B696" s="8">
        <v>41540</v>
      </c>
      <c r="C696" s="8">
        <f>(E696+F696)</f>
        <v>2580</v>
      </c>
      <c r="E696" s="8">
        <f>SUM(G696:J696)</f>
        <v>336</v>
      </c>
      <c r="F696" s="8">
        <f>SUM(L696:N696)</f>
        <v>2244</v>
      </c>
      <c r="G696" s="10" t="s">
        <v>259</v>
      </c>
      <c r="H696" s="10">
        <v>21</v>
      </c>
      <c r="I696" s="8">
        <v>36</v>
      </c>
      <c r="J696" s="8">
        <v>279</v>
      </c>
      <c r="K696" s="10"/>
      <c r="L696" s="8">
        <v>261</v>
      </c>
      <c r="M696" s="8">
        <v>1858</v>
      </c>
      <c r="N696" s="8">
        <v>125</v>
      </c>
    </row>
    <row r="697" spans="1:14" ht="15.75">
      <c r="A697" s="56" t="s">
        <v>282</v>
      </c>
      <c r="B697" s="8">
        <v>23334</v>
      </c>
      <c r="C697" s="8">
        <f>(E697+F697)</f>
        <v>984</v>
      </c>
      <c r="E697" s="8">
        <f>SUM(G697:J697)</f>
        <v>199</v>
      </c>
      <c r="F697" s="8">
        <f>SUM(L697:N697)</f>
        <v>785</v>
      </c>
      <c r="G697" s="10">
        <v>1</v>
      </c>
      <c r="H697" s="10">
        <v>10</v>
      </c>
      <c r="I697" s="8">
        <v>11</v>
      </c>
      <c r="J697" s="8">
        <v>177</v>
      </c>
      <c r="K697" s="10"/>
      <c r="L697" s="8">
        <v>132</v>
      </c>
      <c r="M697" s="8">
        <v>618</v>
      </c>
      <c r="N697" s="8">
        <v>35</v>
      </c>
    </row>
    <row r="698" spans="1:14" ht="15.75">
      <c r="A698" s="56" t="s">
        <v>234</v>
      </c>
      <c r="B698" s="12">
        <v>0.976</v>
      </c>
      <c r="C698" s="8">
        <f>(E698+F698)</f>
        <v>13695</v>
      </c>
      <c r="E698" s="8">
        <f>SUM(G698:J698)</f>
        <v>1711</v>
      </c>
      <c r="F698" s="8">
        <f>SUM(L698:N698)</f>
        <v>11984</v>
      </c>
      <c r="G698" s="10">
        <v>17</v>
      </c>
      <c r="H698" s="10">
        <v>127</v>
      </c>
      <c r="I698" s="8">
        <v>160</v>
      </c>
      <c r="J698" s="8">
        <v>1407</v>
      </c>
      <c r="K698" s="10"/>
      <c r="L698" s="8">
        <v>2408</v>
      </c>
      <c r="M698" s="8">
        <v>8778</v>
      </c>
      <c r="N698" s="8">
        <v>798</v>
      </c>
    </row>
    <row r="699" spans="1:14" ht="15.75">
      <c r="A699" s="56" t="s">
        <v>235</v>
      </c>
      <c r="B699" s="12">
        <v>1</v>
      </c>
      <c r="C699" s="8">
        <f>(E699+F699)</f>
        <v>14298</v>
      </c>
      <c r="E699" s="8">
        <f>SUM(G699:J699)</f>
        <v>1768</v>
      </c>
      <c r="F699" s="8">
        <f>SUM(L699:N699)</f>
        <v>12530</v>
      </c>
      <c r="G699" s="10">
        <v>17</v>
      </c>
      <c r="H699" s="10">
        <v>130</v>
      </c>
      <c r="I699" s="8">
        <v>172</v>
      </c>
      <c r="J699" s="8">
        <v>1449</v>
      </c>
      <c r="K699" s="10"/>
      <c r="L699" s="8">
        <v>2488</v>
      </c>
      <c r="M699" s="8">
        <v>9201</v>
      </c>
      <c r="N699" s="8">
        <v>841</v>
      </c>
    </row>
    <row r="700" spans="1:15" s="36" customFormat="1" ht="15.75">
      <c r="A700" s="56" t="s">
        <v>237</v>
      </c>
      <c r="B700" s="13"/>
      <c r="C700" s="13">
        <f>ROUND((C699/B692)*10^5,1)</f>
        <v>3063.1</v>
      </c>
      <c r="D700" s="13" t="s">
        <v>246</v>
      </c>
      <c r="E700" s="13">
        <f>ROUND((E699/B692)*10^5,1)</f>
        <v>378.8</v>
      </c>
      <c r="F700" s="13">
        <f>ROUND((F699/B692)*10^5,1)</f>
        <v>2684.3</v>
      </c>
      <c r="G700" s="13">
        <f>ROUND((G699/B692)*10^5,1)</f>
        <v>3.6</v>
      </c>
      <c r="H700" s="13">
        <f>ROUND((H699/B692)*10^5,1)</f>
        <v>27.8</v>
      </c>
      <c r="I700" s="13">
        <f>ROUND((I699/B692)*10^5,1)</f>
        <v>36.8</v>
      </c>
      <c r="J700" s="13">
        <f>ROUND((J699/B692)*10^5,1)</f>
        <v>310.4</v>
      </c>
      <c r="K700" s="13" t="e">
        <f>ROUND((K699/J692)*10^5,1)</f>
        <v>#DIV/0!</v>
      </c>
      <c r="L700" s="13">
        <f>ROUND((L699/B692)*10^5,1)</f>
        <v>533</v>
      </c>
      <c r="M700" s="13">
        <f>ROUND((M699/B692)*10^5,1)</f>
        <v>1971.1</v>
      </c>
      <c r="N700" s="13">
        <f>ROUND((N699/B692)*10^5,1)</f>
        <v>180.2</v>
      </c>
      <c r="O700" s="13"/>
    </row>
    <row r="701" spans="1:14" ht="15.75">
      <c r="A701" s="62" t="s">
        <v>199</v>
      </c>
      <c r="B701" s="45">
        <v>236200</v>
      </c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</row>
    <row r="702" spans="1:14" ht="15.75">
      <c r="A702" s="56" t="s">
        <v>382</v>
      </c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</row>
    <row r="703" spans="1:14" ht="15.75">
      <c r="A703" s="56" t="s">
        <v>558</v>
      </c>
      <c r="B703" s="15">
        <v>30237</v>
      </c>
      <c r="C703" s="8">
        <f>(E703+F703)</f>
        <v>954</v>
      </c>
      <c r="E703" s="8">
        <f>SUM(G703:J703)</f>
        <v>120</v>
      </c>
      <c r="F703" s="8">
        <f>SUM(L703:N703)</f>
        <v>834</v>
      </c>
      <c r="G703" s="16">
        <v>2</v>
      </c>
      <c r="H703" s="16">
        <v>1</v>
      </c>
      <c r="I703" s="16">
        <v>26</v>
      </c>
      <c r="J703" s="16">
        <v>91</v>
      </c>
      <c r="K703" s="14"/>
      <c r="L703" s="16">
        <v>216</v>
      </c>
      <c r="M703" s="16">
        <v>556</v>
      </c>
      <c r="N703" s="16">
        <v>62</v>
      </c>
    </row>
    <row r="704" spans="1:14" ht="15.75">
      <c r="A704" s="56" t="s">
        <v>234</v>
      </c>
      <c r="B704" s="12">
        <v>0.785</v>
      </c>
      <c r="C704" s="8">
        <f>(E704+F704)</f>
        <v>2709</v>
      </c>
      <c r="E704" s="8">
        <f>SUM(G704:J704)</f>
        <v>331</v>
      </c>
      <c r="F704" s="8">
        <f>SUM(L704:N704)</f>
        <v>2378</v>
      </c>
      <c r="G704" s="16">
        <v>5</v>
      </c>
      <c r="H704" s="16">
        <v>26</v>
      </c>
      <c r="I704" s="16">
        <v>36</v>
      </c>
      <c r="J704" s="16">
        <v>264</v>
      </c>
      <c r="K704" s="14"/>
      <c r="L704" s="16">
        <v>597</v>
      </c>
      <c r="M704" s="16">
        <v>1595</v>
      </c>
      <c r="N704" s="16">
        <v>186</v>
      </c>
    </row>
    <row r="705" spans="1:14" ht="15.75">
      <c r="A705" s="56" t="s">
        <v>235</v>
      </c>
      <c r="B705" s="12">
        <v>1</v>
      </c>
      <c r="C705" s="8">
        <f>(E705+F705)</f>
        <v>3926</v>
      </c>
      <c r="E705" s="8">
        <f>SUM(G705:J705)</f>
        <v>439</v>
      </c>
      <c r="F705" s="8">
        <f>SUM(L705:N705)</f>
        <v>3487</v>
      </c>
      <c r="G705" s="16">
        <v>6</v>
      </c>
      <c r="H705" s="16">
        <v>33</v>
      </c>
      <c r="I705" s="16">
        <v>62</v>
      </c>
      <c r="J705" s="16">
        <v>338</v>
      </c>
      <c r="K705" s="14"/>
      <c r="L705" s="16">
        <v>746</v>
      </c>
      <c r="M705" s="16">
        <v>2459</v>
      </c>
      <c r="N705" s="16">
        <v>282</v>
      </c>
    </row>
    <row r="706" spans="1:15" s="36" customFormat="1" ht="15.75">
      <c r="A706" s="64" t="s">
        <v>237</v>
      </c>
      <c r="B706" s="13"/>
      <c r="C706" s="13">
        <f>ROUND((C705/B701)*10^5,1)</f>
        <v>1662.2</v>
      </c>
      <c r="D706" s="13"/>
      <c r="E706" s="13">
        <f>ROUND((E705/B701)*10^5,1)</f>
        <v>185.9</v>
      </c>
      <c r="F706" s="13">
        <f>ROUND((F705/B701)*10^5,1)</f>
        <v>1476.3</v>
      </c>
      <c r="G706" s="13">
        <f>ROUND((G705/B701)*10^5,1)</f>
        <v>2.5</v>
      </c>
      <c r="H706" s="13">
        <f>ROUND((H705/B701)*10^5,1)</f>
        <v>14</v>
      </c>
      <c r="I706" s="13">
        <f>ROUND((I705/B701)*10^5,1)</f>
        <v>26.2</v>
      </c>
      <c r="J706" s="13">
        <f>ROUND((J705/B701)*10^5,1)</f>
        <v>143.1</v>
      </c>
      <c r="K706" s="13"/>
      <c r="L706" s="13">
        <f>ROUND((L705/B701)*10^5,1)</f>
        <v>315.8</v>
      </c>
      <c r="M706" s="13">
        <f>ROUND((M705/B701)*10^5,1)</f>
        <v>1041.1</v>
      </c>
      <c r="N706" s="13">
        <f>ROUND((N705/B701)*10^5,1)</f>
        <v>119.4</v>
      </c>
      <c r="O706" s="13" t="s">
        <v>246</v>
      </c>
    </row>
    <row r="707" spans="1:11" ht="15.75">
      <c r="A707" s="62" t="s">
        <v>876</v>
      </c>
      <c r="B707" s="41">
        <v>77899</v>
      </c>
      <c r="C707" s="10" t="s">
        <v>246</v>
      </c>
      <c r="K707" s="10"/>
    </row>
    <row r="708" spans="1:11" ht="15.75">
      <c r="A708" s="56" t="s">
        <v>383</v>
      </c>
      <c r="K708" s="10"/>
    </row>
    <row r="709" spans="1:14" ht="15.75">
      <c r="A709" s="56" t="s">
        <v>559</v>
      </c>
      <c r="B709" s="8">
        <v>52519</v>
      </c>
      <c r="C709" s="8">
        <f>(E709+F709)</f>
        <v>2601</v>
      </c>
      <c r="E709" s="8">
        <f>SUM(G709:J709)</f>
        <v>183</v>
      </c>
      <c r="F709" s="8">
        <f>SUM(L709:N709)</f>
        <v>2418</v>
      </c>
      <c r="G709" s="10">
        <v>1</v>
      </c>
      <c r="H709" s="10">
        <v>21</v>
      </c>
      <c r="I709" s="8">
        <v>40</v>
      </c>
      <c r="J709" s="8">
        <v>121</v>
      </c>
      <c r="K709" s="10"/>
      <c r="L709" s="8">
        <v>539</v>
      </c>
      <c r="M709" s="8">
        <v>1671</v>
      </c>
      <c r="N709" s="8">
        <v>208</v>
      </c>
    </row>
    <row r="710" spans="1:14" ht="15.75">
      <c r="A710" s="56" t="s">
        <v>234</v>
      </c>
      <c r="B710" s="12">
        <v>1</v>
      </c>
      <c r="C710" s="8">
        <f>(E710+F710)</f>
        <v>3127</v>
      </c>
      <c r="E710" s="8">
        <f>SUM(G710:J710)</f>
        <v>236</v>
      </c>
      <c r="F710" s="8">
        <f>SUM(L710:N710)</f>
        <v>2891</v>
      </c>
      <c r="G710" s="10">
        <v>4</v>
      </c>
      <c r="H710" s="10">
        <v>23</v>
      </c>
      <c r="I710" s="8">
        <v>40</v>
      </c>
      <c r="J710" s="8">
        <v>169</v>
      </c>
      <c r="K710" s="10"/>
      <c r="L710" s="8">
        <v>654</v>
      </c>
      <c r="M710" s="8">
        <v>1968</v>
      </c>
      <c r="N710" s="8">
        <v>269</v>
      </c>
    </row>
    <row r="711" spans="1:15" s="36" customFormat="1" ht="15.75">
      <c r="A711" s="64" t="s">
        <v>237</v>
      </c>
      <c r="B711" s="13"/>
      <c r="C711" s="13">
        <f>ROUND((C710/B707)*10^5,1)</f>
        <v>4014.2</v>
      </c>
      <c r="D711" s="13"/>
      <c r="E711" s="13">
        <f>ROUND((E710/B707)*10^5,1)</f>
        <v>303</v>
      </c>
      <c r="F711" s="13">
        <f>ROUND((F710/B707)*10^5,1)</f>
        <v>3711.2</v>
      </c>
      <c r="G711" s="13">
        <f>ROUND((G710/B707)*10^5,1)</f>
        <v>5.1</v>
      </c>
      <c r="H711" s="13">
        <f>ROUND((H710/B707)*10^5,1)</f>
        <v>29.5</v>
      </c>
      <c r="I711" s="13">
        <f>ROUND((I710/B707)*10^5,1)</f>
        <v>51.3</v>
      </c>
      <c r="J711" s="13">
        <f>ROUND((J710/B707)*10^5,1)</f>
        <v>216.9</v>
      </c>
      <c r="K711" s="13"/>
      <c r="L711" s="13">
        <f>ROUND((L710/B707)*10^5,1)</f>
        <v>839.5</v>
      </c>
      <c r="M711" s="13">
        <f>ROUND((M710/B707)*10^5,1)</f>
        <v>2526.3</v>
      </c>
      <c r="N711" s="13">
        <f>ROUND((N710/B707)*10^5,1)</f>
        <v>345.3</v>
      </c>
      <c r="O711" s="13"/>
    </row>
    <row r="712" spans="1:15" ht="15.75">
      <c r="A712" s="62" t="s">
        <v>193</v>
      </c>
      <c r="B712" s="45">
        <v>448447</v>
      </c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0" t="s">
        <v>246</v>
      </c>
    </row>
    <row r="713" spans="1:14" ht="15.75">
      <c r="A713" s="56" t="s">
        <v>384</v>
      </c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</row>
    <row r="714" spans="1:14" ht="15.75">
      <c r="A714" s="56" t="s">
        <v>487</v>
      </c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</row>
    <row r="715" spans="1:14" ht="15.75">
      <c r="A715" s="56" t="s">
        <v>694</v>
      </c>
      <c r="B715" s="15">
        <v>76602</v>
      </c>
      <c r="C715" s="8">
        <f>(E715+F715)</f>
        <v>5516</v>
      </c>
      <c r="E715" s="8">
        <f>SUM(G715:J715)</f>
        <v>739</v>
      </c>
      <c r="F715" s="8">
        <f>SUM(L715:N715)</f>
        <v>4777</v>
      </c>
      <c r="G715" s="16">
        <v>6</v>
      </c>
      <c r="H715" s="16">
        <v>79</v>
      </c>
      <c r="I715" s="16">
        <v>176</v>
      </c>
      <c r="J715" s="16">
        <v>478</v>
      </c>
      <c r="K715" s="14"/>
      <c r="L715" s="16">
        <v>1019</v>
      </c>
      <c r="M715" s="16">
        <v>3240</v>
      </c>
      <c r="N715" s="16">
        <v>518</v>
      </c>
    </row>
    <row r="716" spans="1:14" ht="15.75">
      <c r="A716" s="56" t="s">
        <v>646</v>
      </c>
      <c r="B716" s="15">
        <v>76423</v>
      </c>
      <c r="C716" s="8">
        <f>(E716+F716)</f>
        <v>4854</v>
      </c>
      <c r="E716" s="8">
        <f>SUM(G716:J716)</f>
        <v>626</v>
      </c>
      <c r="F716" s="8">
        <f>SUM(L716:N716)</f>
        <v>4228</v>
      </c>
      <c r="G716" s="16">
        <v>9</v>
      </c>
      <c r="H716" s="16">
        <v>27</v>
      </c>
      <c r="I716" s="16">
        <v>133</v>
      </c>
      <c r="J716" s="16">
        <v>457</v>
      </c>
      <c r="K716" s="14"/>
      <c r="L716" s="16">
        <v>930</v>
      </c>
      <c r="M716" s="16">
        <v>2944</v>
      </c>
      <c r="N716" s="16">
        <v>354</v>
      </c>
    </row>
    <row r="717" spans="1:14" ht="15.75">
      <c r="A717" s="56" t="s">
        <v>234</v>
      </c>
      <c r="B717" s="12">
        <v>0.946</v>
      </c>
      <c r="C717" s="8">
        <f>(E717+F717)</f>
        <v>21397</v>
      </c>
      <c r="E717" s="8">
        <f>SUM(G717:J717)</f>
        <v>2358</v>
      </c>
      <c r="F717" s="8">
        <f>SUM(L717:N717)</f>
        <v>19039</v>
      </c>
      <c r="G717" s="16">
        <v>25</v>
      </c>
      <c r="H717" s="16">
        <v>285</v>
      </c>
      <c r="I717" s="16">
        <v>417</v>
      </c>
      <c r="J717" s="16">
        <v>1631</v>
      </c>
      <c r="K717" s="14"/>
      <c r="L717" s="16">
        <v>3992</v>
      </c>
      <c r="M717" s="16">
        <v>13632</v>
      </c>
      <c r="N717" s="16">
        <v>1415</v>
      </c>
    </row>
    <row r="718" spans="1:14" ht="15.75">
      <c r="A718" s="56" t="s">
        <v>235</v>
      </c>
      <c r="B718" s="12">
        <v>1</v>
      </c>
      <c r="C718" s="8">
        <f>(E718+F718)</f>
        <v>22342</v>
      </c>
      <c r="E718" s="8">
        <f>SUM(G718:J718)</f>
        <v>2445</v>
      </c>
      <c r="F718" s="8">
        <f>SUM(L718:N718)</f>
        <v>19897</v>
      </c>
      <c r="G718" s="16">
        <v>26</v>
      </c>
      <c r="H718" s="16">
        <v>293</v>
      </c>
      <c r="I718" s="16">
        <v>435</v>
      </c>
      <c r="J718" s="16">
        <v>1691</v>
      </c>
      <c r="K718" s="14"/>
      <c r="L718" s="16">
        <v>4127</v>
      </c>
      <c r="M718" s="16">
        <v>14250</v>
      </c>
      <c r="N718" s="16">
        <v>1520</v>
      </c>
    </row>
    <row r="719" spans="1:15" s="36" customFormat="1" ht="15.75">
      <c r="A719" s="64" t="s">
        <v>237</v>
      </c>
      <c r="B719" s="13"/>
      <c r="C719" s="13">
        <f>ROUND((C718/B712)*10^5,1)</f>
        <v>4982.1</v>
      </c>
      <c r="D719" s="13"/>
      <c r="E719" s="13">
        <f>ROUND((E718/B712)*10^5,1)</f>
        <v>545.2</v>
      </c>
      <c r="F719" s="13">
        <f>ROUND((F718/B712)*10^5,1)</f>
        <v>4436.9</v>
      </c>
      <c r="G719" s="13">
        <f>ROUND((G718/B712)*10^5,1)</f>
        <v>5.8</v>
      </c>
      <c r="H719" s="13">
        <f>ROUND((H718/B712)*10^5,1)</f>
        <v>65.3</v>
      </c>
      <c r="I719" s="13">
        <f>ROUND((I718/B712)*10^5,1)</f>
        <v>97</v>
      </c>
      <c r="J719" s="13">
        <f>ROUND((J718/B712)*10^5,1)</f>
        <v>377.1</v>
      </c>
      <c r="K719" s="13"/>
      <c r="L719" s="13">
        <f>ROUND((L718/B712)*10^5,1)</f>
        <v>920.3</v>
      </c>
      <c r="M719" s="13">
        <f>ROUND((M718/B712)*10^5,1)</f>
        <v>3177.6</v>
      </c>
      <c r="N719" s="13">
        <f>ROUND((N718/B712)*10^5,1)</f>
        <v>338.9</v>
      </c>
      <c r="O719" s="13"/>
    </row>
    <row r="720" spans="1:14" ht="15.75">
      <c r="A720" s="62" t="s">
        <v>209</v>
      </c>
      <c r="B720" s="45">
        <v>145084</v>
      </c>
      <c r="C720" s="14"/>
      <c r="D720" s="14" t="s">
        <v>246</v>
      </c>
      <c r="E720" s="14"/>
      <c r="F720" s="14"/>
      <c r="G720" s="14"/>
      <c r="H720" s="14"/>
      <c r="I720" s="14"/>
      <c r="J720" s="14"/>
      <c r="K720" s="14"/>
      <c r="L720" s="14"/>
      <c r="M720" s="14"/>
      <c r="N720" s="14"/>
    </row>
    <row r="721" spans="1:14" ht="15.75">
      <c r="A721" s="56" t="s">
        <v>385</v>
      </c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</row>
    <row r="722" spans="1:14" ht="15.75">
      <c r="A722" s="56" t="s">
        <v>560</v>
      </c>
      <c r="B722" s="15">
        <v>88302</v>
      </c>
      <c r="C722" s="8">
        <f>(E722+F722)</f>
        <v>3078</v>
      </c>
      <c r="E722" s="8">
        <f>SUM(G722:J722)</f>
        <v>434</v>
      </c>
      <c r="F722" s="8">
        <f>SUM(L722:N722)</f>
        <v>2644</v>
      </c>
      <c r="G722" s="16">
        <v>1</v>
      </c>
      <c r="H722" s="16">
        <v>24</v>
      </c>
      <c r="I722" s="16">
        <v>67</v>
      </c>
      <c r="J722" s="16">
        <v>342</v>
      </c>
      <c r="K722" s="14"/>
      <c r="L722" s="16">
        <v>534</v>
      </c>
      <c r="M722" s="16">
        <v>1904</v>
      </c>
      <c r="N722" s="16">
        <v>206</v>
      </c>
    </row>
    <row r="723" spans="1:15" ht="15.75">
      <c r="A723" s="56" t="s">
        <v>234</v>
      </c>
      <c r="B723" s="12">
        <v>0.967</v>
      </c>
      <c r="C723" s="8">
        <f>(E723+F723)</f>
        <v>4468</v>
      </c>
      <c r="E723" s="8">
        <f>SUM(G723:J723)</f>
        <v>526</v>
      </c>
      <c r="F723" s="8">
        <f>SUM(L723:N723)</f>
        <v>3942</v>
      </c>
      <c r="G723" s="16">
        <v>1</v>
      </c>
      <c r="H723" s="16">
        <v>34</v>
      </c>
      <c r="I723" s="16">
        <v>72</v>
      </c>
      <c r="J723" s="16">
        <v>419</v>
      </c>
      <c r="K723" s="14"/>
      <c r="L723" s="16">
        <v>743</v>
      </c>
      <c r="M723" s="16">
        <v>2943</v>
      </c>
      <c r="N723" s="16">
        <v>256</v>
      </c>
      <c r="O723" s="10" t="s">
        <v>246</v>
      </c>
    </row>
    <row r="724" spans="1:14" ht="15.75">
      <c r="A724" s="56" t="s">
        <v>235</v>
      </c>
      <c r="B724" s="12">
        <v>1</v>
      </c>
      <c r="C724" s="8">
        <f>(E724+F724)</f>
        <v>4620</v>
      </c>
      <c r="E724" s="8">
        <f>SUM(G724:J724)</f>
        <v>532</v>
      </c>
      <c r="F724" s="8">
        <f>SUM(L724:N724)</f>
        <v>4088</v>
      </c>
      <c r="G724" s="16">
        <v>1</v>
      </c>
      <c r="H724" s="16">
        <v>35</v>
      </c>
      <c r="I724" s="16">
        <v>74</v>
      </c>
      <c r="J724" s="16">
        <v>422</v>
      </c>
      <c r="K724" s="14"/>
      <c r="L724" s="16">
        <v>760</v>
      </c>
      <c r="M724" s="16">
        <v>3065</v>
      </c>
      <c r="N724" s="16">
        <v>263</v>
      </c>
    </row>
    <row r="725" spans="1:15" s="36" customFormat="1" ht="15.75">
      <c r="A725" s="64" t="s">
        <v>237</v>
      </c>
      <c r="B725" s="13"/>
      <c r="C725" s="13">
        <f>ROUND((C724/B720)*10^5,1)</f>
        <v>3184.4</v>
      </c>
      <c r="D725" s="13"/>
      <c r="E725" s="13">
        <f>ROUND((E724/B720)*10^5,1)</f>
        <v>366.7</v>
      </c>
      <c r="F725" s="13">
        <f>ROUND((F724/B720)*10^5,1)</f>
        <v>2817.7</v>
      </c>
      <c r="G725" s="51">
        <f>ROUND((G724/B720)*10^5,1)</f>
        <v>0.7</v>
      </c>
      <c r="H725" s="13">
        <f>ROUND((H724/B720)*10^5,1)</f>
        <v>24.1</v>
      </c>
      <c r="I725" s="13">
        <f>ROUND((I724/B720)*10^5,1)</f>
        <v>51</v>
      </c>
      <c r="J725" s="13">
        <f>ROUND((J724/B720)*10^5,1)</f>
        <v>290.9</v>
      </c>
      <c r="K725" s="13"/>
      <c r="L725" s="13">
        <f>ROUND((L724/B720)*10^5,1)</f>
        <v>523.8</v>
      </c>
      <c r="M725" s="13">
        <f>ROUND((M724/B720)*10^5,1)</f>
        <v>2112.6</v>
      </c>
      <c r="N725" s="13">
        <f>ROUND((N724/B720)*10^5,1)</f>
        <v>181.3</v>
      </c>
      <c r="O725" s="13"/>
    </row>
    <row r="726" spans="1:11" ht="15.75">
      <c r="A726" s="62" t="s">
        <v>85</v>
      </c>
      <c r="B726" s="41">
        <v>305790</v>
      </c>
      <c r="C726" s="10" t="s">
        <v>246</v>
      </c>
      <c r="K726" s="10"/>
    </row>
    <row r="727" spans="1:11" ht="15.75">
      <c r="A727" s="56" t="s">
        <v>386</v>
      </c>
      <c r="K727" s="10"/>
    </row>
    <row r="728" spans="1:11" ht="15.75">
      <c r="A728" s="56" t="s">
        <v>487</v>
      </c>
      <c r="K728" s="10"/>
    </row>
    <row r="729" spans="1:14" ht="15.75">
      <c r="A729" s="56" t="s">
        <v>695</v>
      </c>
      <c r="B729" s="8">
        <v>81882</v>
      </c>
      <c r="C729" s="8">
        <f>(E729+F729)</f>
        <v>5010</v>
      </c>
      <c r="D729" s="10" t="s">
        <v>246</v>
      </c>
      <c r="E729" s="8">
        <f>SUM(G729:J729)</f>
        <v>529</v>
      </c>
      <c r="F729" s="8">
        <f>SUM(L729:N729)</f>
        <v>4481</v>
      </c>
      <c r="G729" s="10">
        <v>2</v>
      </c>
      <c r="H729" s="10">
        <v>52</v>
      </c>
      <c r="I729" s="8">
        <v>113</v>
      </c>
      <c r="J729" s="8">
        <v>362</v>
      </c>
      <c r="K729" s="10"/>
      <c r="L729" s="8">
        <v>1290</v>
      </c>
      <c r="M729" s="8">
        <v>2935</v>
      </c>
      <c r="N729" s="8">
        <v>256</v>
      </c>
    </row>
    <row r="730" spans="1:14" ht="15.75">
      <c r="A730" s="56" t="s">
        <v>696</v>
      </c>
      <c r="B730" s="8">
        <v>50139</v>
      </c>
      <c r="C730" s="8">
        <f>(E730+F730)</f>
        <v>3185</v>
      </c>
      <c r="E730" s="8">
        <f>SUM(G730:J730)</f>
        <v>196</v>
      </c>
      <c r="F730" s="8">
        <f>SUM(L730:N730)</f>
        <v>2989</v>
      </c>
      <c r="G730" s="10">
        <v>1</v>
      </c>
      <c r="H730" s="10">
        <v>22</v>
      </c>
      <c r="I730" s="8">
        <v>49</v>
      </c>
      <c r="J730" s="8">
        <v>124</v>
      </c>
      <c r="K730" s="10"/>
      <c r="L730" s="8">
        <v>620</v>
      </c>
      <c r="M730" s="8">
        <v>2106</v>
      </c>
      <c r="N730" s="8">
        <v>263</v>
      </c>
    </row>
    <row r="731" spans="1:14" ht="15.75">
      <c r="A731" s="56" t="s">
        <v>234</v>
      </c>
      <c r="B731" s="12">
        <v>0.944</v>
      </c>
      <c r="C731" s="8">
        <f>(E731+F731)</f>
        <v>11734</v>
      </c>
      <c r="E731" s="8">
        <f>SUM(G731:J731)</f>
        <v>1168</v>
      </c>
      <c r="F731" s="8">
        <f>SUM(L731:N731)</f>
        <v>10566</v>
      </c>
      <c r="G731" s="10">
        <v>9</v>
      </c>
      <c r="H731" s="10">
        <v>107</v>
      </c>
      <c r="I731" s="8">
        <v>191</v>
      </c>
      <c r="J731" s="8">
        <v>861</v>
      </c>
      <c r="K731" s="10"/>
      <c r="L731" s="8">
        <v>2757</v>
      </c>
      <c r="M731" s="8">
        <v>7098</v>
      </c>
      <c r="N731" s="8">
        <v>711</v>
      </c>
    </row>
    <row r="732" spans="1:14" ht="15.75">
      <c r="A732" s="56" t="s">
        <v>235</v>
      </c>
      <c r="B732" s="12">
        <v>1</v>
      </c>
      <c r="C732" s="8">
        <f>(E732+F732)</f>
        <v>12461</v>
      </c>
      <c r="E732" s="8">
        <f>SUM(G732:J732)</f>
        <v>1222</v>
      </c>
      <c r="F732" s="8">
        <f>SUM(L732:N732)</f>
        <v>11239</v>
      </c>
      <c r="G732" s="10">
        <v>9</v>
      </c>
      <c r="H732" s="10">
        <v>112</v>
      </c>
      <c r="I732" s="8">
        <v>203</v>
      </c>
      <c r="J732" s="8">
        <v>898</v>
      </c>
      <c r="K732" s="10"/>
      <c r="L732" s="8">
        <v>2880</v>
      </c>
      <c r="M732" s="8">
        <v>7595</v>
      </c>
      <c r="N732" s="8">
        <v>764</v>
      </c>
    </row>
    <row r="733" spans="1:15" s="36" customFormat="1" ht="15.75">
      <c r="A733" s="64" t="s">
        <v>237</v>
      </c>
      <c r="B733" s="13"/>
      <c r="C733" s="13">
        <f>ROUND((C732/B726)*10^5,1)</f>
        <v>4075</v>
      </c>
      <c r="D733" s="13" t="s">
        <v>246</v>
      </c>
      <c r="E733" s="13">
        <f>ROUND((E732/B726)*10^5,1)</f>
        <v>399.6</v>
      </c>
      <c r="F733" s="13">
        <f>ROUND((F732/B726)*10^5,1)</f>
        <v>3675.4</v>
      </c>
      <c r="G733" s="13">
        <f>ROUND((G732/B726)*10^5,1)</f>
        <v>2.9</v>
      </c>
      <c r="H733" s="13">
        <f>ROUND((H732/B726)*10^5,1)</f>
        <v>36.6</v>
      </c>
      <c r="I733" s="13">
        <f>ROUND((I732/B726)*10^5,1)</f>
        <v>66.4</v>
      </c>
      <c r="J733" s="13">
        <f>ROUND((J732/B726)*10^5,1)</f>
        <v>293.7</v>
      </c>
      <c r="K733" s="13" t="e">
        <f>ROUND((K732/J726)*10^5,1)</f>
        <v>#DIV/0!</v>
      </c>
      <c r="L733" s="13">
        <f>ROUND((L732/B726)*10^5,1)</f>
        <v>941.8</v>
      </c>
      <c r="M733" s="13">
        <f>ROUND((M732/B726)*10^5,1)</f>
        <v>2483.7</v>
      </c>
      <c r="N733" s="13">
        <f>ROUND((N732/B726)*10^5,1)</f>
        <v>249.8</v>
      </c>
      <c r="O733" s="13"/>
    </row>
    <row r="734" spans="1:14" ht="15.75">
      <c r="A734" s="62" t="s">
        <v>873</v>
      </c>
      <c r="B734" s="45">
        <v>641934</v>
      </c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</row>
    <row r="735" spans="1:15" ht="31.5">
      <c r="A735" s="57" t="s">
        <v>19</v>
      </c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0" t="s">
        <v>246</v>
      </c>
    </row>
    <row r="736" spans="1:14" ht="15.75">
      <c r="A736" s="56" t="s">
        <v>561</v>
      </c>
      <c r="B736" s="15">
        <v>167153</v>
      </c>
      <c r="C736" s="8">
        <f>(E736+F736)</f>
        <v>9469</v>
      </c>
      <c r="E736" s="8">
        <f>SUM(G736:J736)</f>
        <v>1392</v>
      </c>
      <c r="F736" s="8">
        <f>SUM(L736:N736)</f>
        <v>8077</v>
      </c>
      <c r="G736" s="8">
        <v>20</v>
      </c>
      <c r="H736" s="8">
        <v>66</v>
      </c>
      <c r="I736" s="8">
        <v>567</v>
      </c>
      <c r="J736" s="8">
        <v>739</v>
      </c>
      <c r="K736" s="14"/>
      <c r="L736" s="8">
        <v>1381</v>
      </c>
      <c r="M736" s="8">
        <v>5336</v>
      </c>
      <c r="N736" s="8">
        <v>1360</v>
      </c>
    </row>
    <row r="737" spans="1:14" ht="15.75">
      <c r="A737" s="56" t="s">
        <v>234</v>
      </c>
      <c r="B737" s="12">
        <v>0.965</v>
      </c>
      <c r="C737" s="8">
        <f>(E737+F737)</f>
        <v>24749</v>
      </c>
      <c r="E737" s="8">
        <f>SUM(G737:J737)</f>
        <v>3115</v>
      </c>
      <c r="F737" s="8">
        <f>SUM(L737:N737)</f>
        <v>21634</v>
      </c>
      <c r="G737" s="8">
        <v>30</v>
      </c>
      <c r="H737" s="8">
        <v>222</v>
      </c>
      <c r="I737" s="8">
        <v>744</v>
      </c>
      <c r="J737" s="8">
        <v>2119</v>
      </c>
      <c r="K737" s="14"/>
      <c r="L737" s="8">
        <v>4534</v>
      </c>
      <c r="M737" s="8">
        <v>14506</v>
      </c>
      <c r="N737" s="8">
        <v>2594</v>
      </c>
    </row>
    <row r="738" spans="1:14" ht="15.75">
      <c r="A738" s="56" t="s">
        <v>235</v>
      </c>
      <c r="B738" s="12">
        <v>1</v>
      </c>
      <c r="C738" s="8">
        <f>(E738+F738)</f>
        <v>25532</v>
      </c>
      <c r="E738" s="8">
        <f>SUM(G738:J738)</f>
        <v>3214</v>
      </c>
      <c r="F738" s="8">
        <f>SUM(L738:N738)</f>
        <v>22318</v>
      </c>
      <c r="G738" s="8">
        <v>30</v>
      </c>
      <c r="H738" s="8">
        <v>229</v>
      </c>
      <c r="I738" s="8">
        <v>755</v>
      </c>
      <c r="J738" s="8">
        <v>2200</v>
      </c>
      <c r="K738" s="14"/>
      <c r="L738" s="8">
        <v>4685</v>
      </c>
      <c r="M738" s="8">
        <v>14983</v>
      </c>
      <c r="N738" s="8">
        <v>2650</v>
      </c>
    </row>
    <row r="739" spans="1:15" s="36" customFormat="1" ht="15.75">
      <c r="A739" s="64" t="s">
        <v>237</v>
      </c>
      <c r="B739" s="13"/>
      <c r="C739" s="13">
        <f>ROUND((C738/B734)*10^5,1)</f>
        <v>3977.4</v>
      </c>
      <c r="D739" s="13"/>
      <c r="E739" s="13">
        <f>ROUND((E738/B734)*10^5,1)</f>
        <v>500.7</v>
      </c>
      <c r="F739" s="13">
        <f>ROUND((F738/B734)*10^5,1)</f>
        <v>3476.7</v>
      </c>
      <c r="G739" s="13">
        <f>ROUND((G738/B734)*10^5,1)</f>
        <v>4.7</v>
      </c>
      <c r="H739" s="13">
        <f>ROUND((H738/B734)*10^5,1)</f>
        <v>35.7</v>
      </c>
      <c r="I739" s="13">
        <f>ROUND((I738/B734)*10^5,1)</f>
        <v>117.6</v>
      </c>
      <c r="J739" s="13">
        <f>ROUND((J738/B734)*10^5,1)</f>
        <v>342.7</v>
      </c>
      <c r="K739" s="13"/>
      <c r="L739" s="13">
        <f>ROUND((L738/B734)*10^5,1)</f>
        <v>729.8</v>
      </c>
      <c r="M739" s="13">
        <f>ROUND((M738/B734)*10^5,1)</f>
        <v>2334</v>
      </c>
      <c r="N739" s="13">
        <f>ROUND((N738/B734)*10^5,1)</f>
        <v>412.8</v>
      </c>
      <c r="O739" s="13"/>
    </row>
    <row r="740" spans="1:11" ht="15.75">
      <c r="A740" s="62" t="s">
        <v>793</v>
      </c>
      <c r="B740" s="41">
        <v>100918</v>
      </c>
      <c r="K740" s="10"/>
    </row>
    <row r="741" spans="1:11" ht="15.75">
      <c r="A741" s="56" t="s">
        <v>387</v>
      </c>
      <c r="K741" s="10"/>
    </row>
    <row r="742" spans="1:14" ht="15.75">
      <c r="A742" s="56" t="s">
        <v>562</v>
      </c>
      <c r="B742" s="8">
        <v>45484</v>
      </c>
      <c r="C742" s="8">
        <f>(E742+F742)</f>
        <v>2679</v>
      </c>
      <c r="E742" s="8">
        <f>SUM(G742:J742)</f>
        <v>192</v>
      </c>
      <c r="F742" s="8">
        <f>SUM(L742:N742)</f>
        <v>2487</v>
      </c>
      <c r="G742" s="10">
        <v>1</v>
      </c>
      <c r="H742" s="10">
        <v>9</v>
      </c>
      <c r="I742" s="8">
        <v>41</v>
      </c>
      <c r="J742" s="8">
        <v>141</v>
      </c>
      <c r="K742" s="10"/>
      <c r="L742" s="8">
        <v>444</v>
      </c>
      <c r="M742" s="8">
        <v>1949</v>
      </c>
      <c r="N742" s="8">
        <v>94</v>
      </c>
    </row>
    <row r="743" spans="1:14" ht="15.75">
      <c r="A743" s="56" t="s">
        <v>234</v>
      </c>
      <c r="B743" s="12">
        <v>0.881</v>
      </c>
      <c r="C743" s="8">
        <f>(E743+F743)</f>
        <v>3399</v>
      </c>
      <c r="E743" s="8">
        <f>SUM(G743:J743)</f>
        <v>261</v>
      </c>
      <c r="F743" s="8">
        <f>SUM(L743:N743)</f>
        <v>3138</v>
      </c>
      <c r="G743" s="10">
        <v>5</v>
      </c>
      <c r="H743" s="10">
        <v>19</v>
      </c>
      <c r="I743" s="8">
        <v>47</v>
      </c>
      <c r="J743" s="8">
        <v>190</v>
      </c>
      <c r="K743" s="10"/>
      <c r="L743" s="8">
        <v>583</v>
      </c>
      <c r="M743" s="8">
        <v>2412</v>
      </c>
      <c r="N743" s="8">
        <v>143</v>
      </c>
    </row>
    <row r="744" spans="1:14" ht="15.75">
      <c r="A744" s="56" t="s">
        <v>235</v>
      </c>
      <c r="B744" s="12">
        <v>1</v>
      </c>
      <c r="C744" s="8">
        <f>(E744+F744)</f>
        <v>3612</v>
      </c>
      <c r="E744" s="8">
        <f>SUM(G744:J744)</f>
        <v>277</v>
      </c>
      <c r="F744" s="8">
        <f>SUM(L744:N744)</f>
        <v>3335</v>
      </c>
      <c r="G744" s="10">
        <v>5</v>
      </c>
      <c r="H744" s="10">
        <v>20</v>
      </c>
      <c r="I744" s="8">
        <v>48</v>
      </c>
      <c r="J744" s="8">
        <v>204</v>
      </c>
      <c r="K744" s="10"/>
      <c r="L744" s="8">
        <v>625</v>
      </c>
      <c r="M744" s="8">
        <v>2550</v>
      </c>
      <c r="N744" s="8">
        <v>160</v>
      </c>
    </row>
    <row r="745" spans="1:15" s="37" customFormat="1" ht="15.75">
      <c r="A745" s="65" t="s">
        <v>237</v>
      </c>
      <c r="B745" s="38"/>
      <c r="C745" s="13">
        <f>ROUND((C744/B740)*10^5,1)</f>
        <v>3579.1</v>
      </c>
      <c r="D745" s="13" t="s">
        <v>246</v>
      </c>
      <c r="E745" s="13">
        <f>ROUND((E744/B740)*10^5,1)</f>
        <v>274.5</v>
      </c>
      <c r="F745" s="13">
        <f>ROUND((F744/B740)*10^5,1)</f>
        <v>3304.7</v>
      </c>
      <c r="G745" s="13">
        <f>ROUND((G744/B740)*10^5,1)</f>
        <v>5</v>
      </c>
      <c r="H745" s="13">
        <f>ROUND((H744/B740)*10^5,1)</f>
        <v>19.8</v>
      </c>
      <c r="I745" s="13">
        <f>ROUND((I744/B740)*10^5,1)</f>
        <v>47.6</v>
      </c>
      <c r="J745" s="13">
        <f>ROUND((J744/B740)*10^5,1)</f>
        <v>202.1</v>
      </c>
      <c r="K745" s="13" t="e">
        <f>ROUND((K744/J740)*10^5,1)</f>
        <v>#DIV/0!</v>
      </c>
      <c r="L745" s="13">
        <f>ROUND((L744/B740)*10^5,1)</f>
        <v>619.3</v>
      </c>
      <c r="M745" s="13">
        <f>ROUND((M744/B740)*10^5,1)</f>
        <v>2526.8</v>
      </c>
      <c r="N745" s="13">
        <f>ROUND((N744/B740)*10^5,1)</f>
        <v>158.5</v>
      </c>
      <c r="O745" s="38"/>
    </row>
    <row r="746" spans="1:14" ht="15.75">
      <c r="A746" s="62" t="s">
        <v>851</v>
      </c>
      <c r="B746" s="45">
        <v>122565</v>
      </c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</row>
    <row r="747" spans="1:14" ht="17.25" customHeight="1">
      <c r="A747" s="57" t="s">
        <v>50</v>
      </c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</row>
    <row r="748" spans="1:14" ht="15.75">
      <c r="A748" s="56" t="s">
        <v>283</v>
      </c>
      <c r="B748" s="39">
        <v>49328</v>
      </c>
      <c r="C748" s="8">
        <f>(E748+F748)</f>
        <v>2072</v>
      </c>
      <c r="E748" s="8">
        <f>SUM(G748:J748)</f>
        <v>70</v>
      </c>
      <c r="F748" s="8">
        <f>SUM(L748:N748)</f>
        <v>2002</v>
      </c>
      <c r="G748" s="8">
        <v>1</v>
      </c>
      <c r="H748" s="8">
        <v>5</v>
      </c>
      <c r="I748" s="8">
        <v>27</v>
      </c>
      <c r="J748" s="8">
        <v>37</v>
      </c>
      <c r="L748" s="8">
        <v>174</v>
      </c>
      <c r="M748" s="8">
        <v>1726</v>
      </c>
      <c r="N748" s="8">
        <v>102</v>
      </c>
    </row>
    <row r="749" spans="1:14" ht="15.75">
      <c r="A749" s="56" t="s">
        <v>234</v>
      </c>
      <c r="B749" s="12">
        <v>0.95</v>
      </c>
      <c r="C749" s="8">
        <f>(E749+F749)</f>
        <v>3547</v>
      </c>
      <c r="E749" s="8">
        <f>SUM(G749:J749)</f>
        <v>207</v>
      </c>
      <c r="F749" s="8">
        <f>SUM(L749:N749)</f>
        <v>3340</v>
      </c>
      <c r="G749" s="8">
        <v>2</v>
      </c>
      <c r="H749" s="8">
        <v>17</v>
      </c>
      <c r="I749" s="8">
        <v>30</v>
      </c>
      <c r="J749" s="8">
        <v>158</v>
      </c>
      <c r="L749" s="8">
        <v>271</v>
      </c>
      <c r="M749" s="8">
        <v>2918</v>
      </c>
      <c r="N749" s="8">
        <v>151</v>
      </c>
    </row>
    <row r="750" spans="1:15" ht="15.75">
      <c r="A750" s="56" t="s">
        <v>235</v>
      </c>
      <c r="B750" s="12">
        <v>1</v>
      </c>
      <c r="C750" s="8">
        <f>(E750+F750)</f>
        <v>3741</v>
      </c>
      <c r="E750" s="8">
        <f>SUM(G750:J750)</f>
        <v>214</v>
      </c>
      <c r="F750" s="8">
        <f>SUM(L750:N750)</f>
        <v>3527</v>
      </c>
      <c r="G750" s="8">
        <v>2</v>
      </c>
      <c r="H750" s="8">
        <v>18</v>
      </c>
      <c r="I750" s="8">
        <v>32</v>
      </c>
      <c r="J750" s="8">
        <v>162</v>
      </c>
      <c r="L750" s="8">
        <v>293</v>
      </c>
      <c r="M750" s="8">
        <v>3074</v>
      </c>
      <c r="N750" s="8">
        <v>160</v>
      </c>
      <c r="O750" s="10" t="s">
        <v>246</v>
      </c>
    </row>
    <row r="751" spans="1:15" s="36" customFormat="1" ht="15.75">
      <c r="A751" s="64" t="s">
        <v>237</v>
      </c>
      <c r="B751" s="13"/>
      <c r="C751" s="13">
        <f>ROUND((C750/B746)*10^5,1)</f>
        <v>3052.3</v>
      </c>
      <c r="D751" s="13" t="s">
        <v>246</v>
      </c>
      <c r="E751" s="13">
        <f>ROUND((E750/B746)*10^5,1)</f>
        <v>174.6</v>
      </c>
      <c r="F751" s="13">
        <f>ROUND((F750/B746)*10^5,1)</f>
        <v>2877.7</v>
      </c>
      <c r="G751" s="13">
        <f>ROUND((G750/B746)*10^5,1)</f>
        <v>1.6</v>
      </c>
      <c r="H751" s="13">
        <f>ROUND((H750/B746)*10^5,1)</f>
        <v>14.7</v>
      </c>
      <c r="I751" s="13">
        <f>ROUND((I750/B746)*10^5,1)</f>
        <v>26.1</v>
      </c>
      <c r="J751" s="13">
        <f>ROUND((J750/B746)*10^5,1)</f>
        <v>132.2</v>
      </c>
      <c r="K751" s="13" t="e">
        <f>ROUND((K750/J746)*10^5,1)</f>
        <v>#DIV/0!</v>
      </c>
      <c r="L751" s="13">
        <f>ROUND((L750/B746)*10^5,1)</f>
        <v>239.1</v>
      </c>
      <c r="M751" s="13">
        <f>ROUND((M750/B746)*10^5,1)</f>
        <v>2508.1</v>
      </c>
      <c r="N751" s="13">
        <f>ROUND((N750/B746)*10^5,1)</f>
        <v>130.5</v>
      </c>
      <c r="O751" s="13"/>
    </row>
    <row r="752" spans="1:11" ht="15.75">
      <c r="A752" s="62" t="s">
        <v>182</v>
      </c>
      <c r="B752" s="41">
        <v>375982</v>
      </c>
      <c r="K752" s="10"/>
    </row>
    <row r="753" spans="1:11" ht="31.5">
      <c r="A753" s="57" t="s">
        <v>20</v>
      </c>
      <c r="K753" s="10"/>
    </row>
    <row r="754" spans="1:14" ht="15.75">
      <c r="A754" s="56" t="s">
        <v>563</v>
      </c>
      <c r="B754" s="8">
        <v>113695</v>
      </c>
      <c r="C754" s="8">
        <f>(E754+F754)</f>
        <v>8617</v>
      </c>
      <c r="E754" s="8">
        <f>SUM(G754:J754)</f>
        <v>816</v>
      </c>
      <c r="F754" s="8">
        <f>SUM(L754:N754)</f>
        <v>7801</v>
      </c>
      <c r="G754" s="10">
        <v>7</v>
      </c>
      <c r="H754" s="10">
        <v>51</v>
      </c>
      <c r="I754" s="8">
        <v>206</v>
      </c>
      <c r="J754" s="8">
        <v>552</v>
      </c>
      <c r="K754" s="10"/>
      <c r="L754" s="8">
        <v>1524</v>
      </c>
      <c r="M754" s="8">
        <v>5648</v>
      </c>
      <c r="N754" s="8">
        <v>629</v>
      </c>
    </row>
    <row r="755" spans="1:14" ht="15.75">
      <c r="A755" s="56" t="s">
        <v>234</v>
      </c>
      <c r="B755" s="12">
        <v>0.947</v>
      </c>
      <c r="C755" s="8">
        <f>(E755+F755)</f>
        <v>17762</v>
      </c>
      <c r="E755" s="8">
        <f>SUM(G755:J755)</f>
        <v>2116</v>
      </c>
      <c r="F755" s="8">
        <f>SUM(L755:N755)</f>
        <v>15646</v>
      </c>
      <c r="G755" s="10">
        <v>27</v>
      </c>
      <c r="H755" s="10">
        <v>97</v>
      </c>
      <c r="I755" s="8">
        <v>314</v>
      </c>
      <c r="J755" s="8">
        <v>1678</v>
      </c>
      <c r="K755" s="10"/>
      <c r="L755" s="8">
        <v>3554</v>
      </c>
      <c r="M755" s="8">
        <v>11050</v>
      </c>
      <c r="N755" s="8">
        <v>1042</v>
      </c>
    </row>
    <row r="756" spans="1:14" ht="15.75">
      <c r="A756" s="56" t="s">
        <v>235</v>
      </c>
      <c r="B756" s="12">
        <v>1</v>
      </c>
      <c r="C756" s="8">
        <f>(E756+F756)</f>
        <v>19068</v>
      </c>
      <c r="E756" s="8">
        <f>SUM(G756:J756)</f>
        <v>2271</v>
      </c>
      <c r="F756" s="8">
        <f>SUM(L756:N756)</f>
        <v>16797</v>
      </c>
      <c r="G756" s="10">
        <v>28</v>
      </c>
      <c r="H756" s="10">
        <v>102</v>
      </c>
      <c r="I756" s="8">
        <v>336</v>
      </c>
      <c r="J756" s="8">
        <v>1805</v>
      </c>
      <c r="K756" s="10"/>
      <c r="L756" s="8">
        <v>3756</v>
      </c>
      <c r="M756" s="8">
        <v>11919</v>
      </c>
      <c r="N756" s="8">
        <v>1122</v>
      </c>
    </row>
    <row r="757" spans="1:15" s="36" customFormat="1" ht="15.75">
      <c r="A757" s="64" t="s">
        <v>237</v>
      </c>
      <c r="B757" s="13"/>
      <c r="C757" s="13">
        <f>ROUND((C756/B752)*10^5,1)</f>
        <v>5071.5</v>
      </c>
      <c r="D757" s="13"/>
      <c r="E757" s="13">
        <f>ROUND((E756/B752)*10^5,1)</f>
        <v>604</v>
      </c>
      <c r="F757" s="13">
        <f>ROUND((F756/B752)*10^5,1)</f>
        <v>4467.5</v>
      </c>
      <c r="G757" s="13">
        <f>ROUND((G756/B752)*10^5,1)</f>
        <v>7.4</v>
      </c>
      <c r="H757" s="13">
        <f>ROUND((H756/B752)*10^5,1)</f>
        <v>27.1</v>
      </c>
      <c r="I757" s="13">
        <f>ROUND((I756/B752)*10^5,1)</f>
        <v>89.4</v>
      </c>
      <c r="J757" s="13">
        <f>ROUND((J756/B752)*10^5,1)</f>
        <v>480.1</v>
      </c>
      <c r="K757" s="13"/>
      <c r="L757" s="13">
        <f>ROUND((L756/B752)*10^5,1)</f>
        <v>999</v>
      </c>
      <c r="M757" s="13">
        <f>ROUND((M756/B752)*10^5,1)</f>
        <v>3170.1</v>
      </c>
      <c r="N757" s="13">
        <f>ROUND((N756/B752)*10^5,1)</f>
        <v>298.4</v>
      </c>
      <c r="O757" s="13"/>
    </row>
    <row r="758" spans="1:15" ht="15.75">
      <c r="A758" s="62" t="s">
        <v>183</v>
      </c>
      <c r="B758" s="41">
        <v>180457</v>
      </c>
      <c r="K758" s="10"/>
      <c r="O758" s="10" t="s">
        <v>246</v>
      </c>
    </row>
    <row r="759" spans="1:14" ht="15.75">
      <c r="A759" s="56" t="s">
        <v>388</v>
      </c>
      <c r="F759" s="10" t="s">
        <v>246</v>
      </c>
      <c r="G759" s="10" t="s">
        <v>246</v>
      </c>
      <c r="H759" s="10" t="s">
        <v>246</v>
      </c>
      <c r="I759" s="10" t="s">
        <v>246</v>
      </c>
      <c r="J759" s="10" t="s">
        <v>246</v>
      </c>
      <c r="K759" s="10"/>
      <c r="L759" s="10" t="s">
        <v>246</v>
      </c>
      <c r="M759" s="10" t="s">
        <v>246</v>
      </c>
      <c r="N759" s="10" t="s">
        <v>246</v>
      </c>
    </row>
    <row r="760" spans="1:14" ht="15.75">
      <c r="A760" s="56" t="s">
        <v>564</v>
      </c>
      <c r="B760" s="8">
        <v>70816</v>
      </c>
      <c r="C760" s="8">
        <f>(E760+F760)</f>
        <v>5119</v>
      </c>
      <c r="E760" s="8">
        <f>SUM(G760:J760)</f>
        <v>572</v>
      </c>
      <c r="F760" s="8">
        <f>SUM(L760:N760)</f>
        <v>4547</v>
      </c>
      <c r="G760" s="10">
        <v>3</v>
      </c>
      <c r="H760" s="10">
        <v>32</v>
      </c>
      <c r="I760" s="8">
        <v>136</v>
      </c>
      <c r="J760" s="8">
        <v>401</v>
      </c>
      <c r="K760" s="10"/>
      <c r="L760" s="8">
        <v>1095</v>
      </c>
      <c r="M760" s="8">
        <v>3055</v>
      </c>
      <c r="N760" s="8">
        <v>397</v>
      </c>
    </row>
    <row r="761" spans="1:14" ht="15.75">
      <c r="A761" s="56" t="s">
        <v>234</v>
      </c>
      <c r="B761" s="12">
        <v>0.979</v>
      </c>
      <c r="C761" s="8">
        <f>(E761+F761)</f>
        <v>12569</v>
      </c>
      <c r="E761" s="8">
        <f>SUM(G761:J761)</f>
        <v>1143</v>
      </c>
      <c r="F761" s="8">
        <f>SUM(L761:N761)</f>
        <v>11426</v>
      </c>
      <c r="G761" s="10">
        <v>5</v>
      </c>
      <c r="H761" s="10">
        <v>74</v>
      </c>
      <c r="I761" s="8">
        <v>245</v>
      </c>
      <c r="J761" s="8">
        <v>819</v>
      </c>
      <c r="K761" s="10"/>
      <c r="L761" s="8">
        <v>2465</v>
      </c>
      <c r="M761" s="8">
        <v>8303</v>
      </c>
      <c r="N761" s="8">
        <v>658</v>
      </c>
    </row>
    <row r="762" spans="1:14" ht="15.75">
      <c r="A762" s="56" t="s">
        <v>235</v>
      </c>
      <c r="B762" s="12">
        <v>1</v>
      </c>
      <c r="C762" s="8">
        <f>(E762+F762)</f>
        <v>12809</v>
      </c>
      <c r="E762" s="8">
        <f>SUM(G762:J762)</f>
        <v>1171</v>
      </c>
      <c r="F762" s="8">
        <f>SUM(L762:N762)</f>
        <v>11638</v>
      </c>
      <c r="G762" s="10">
        <v>5</v>
      </c>
      <c r="H762" s="10">
        <v>75</v>
      </c>
      <c r="I762" s="8">
        <v>249</v>
      </c>
      <c r="J762" s="8">
        <v>842</v>
      </c>
      <c r="K762" s="10"/>
      <c r="L762" s="8">
        <v>2502</v>
      </c>
      <c r="M762" s="8">
        <v>8463</v>
      </c>
      <c r="N762" s="8">
        <v>673</v>
      </c>
    </row>
    <row r="763" spans="1:15" s="36" customFormat="1" ht="15.75">
      <c r="A763" s="64" t="s">
        <v>237</v>
      </c>
      <c r="B763" s="13"/>
      <c r="C763" s="13">
        <f>ROUND((C762/B758)*10^5,1)</f>
        <v>7098.1</v>
      </c>
      <c r="D763" s="13"/>
      <c r="E763" s="13">
        <f>ROUND((E762/B758)*10^5,1)</f>
        <v>648.9</v>
      </c>
      <c r="F763" s="13">
        <f>ROUND((F762/B758)*10^5,1)</f>
        <v>6449.2</v>
      </c>
      <c r="G763" s="13">
        <f>ROUND((G762/B758)*10^5,1)</f>
        <v>2.8</v>
      </c>
      <c r="H763" s="13">
        <f>ROUND((H762/B758)*10^5,1)</f>
        <v>41.6</v>
      </c>
      <c r="I763" s="13">
        <f>ROUND((I762/B758)*10^5,1)</f>
        <v>138</v>
      </c>
      <c r="J763" s="13">
        <f>ROUND((J762/B758)*10^5,1)</f>
        <v>466.6</v>
      </c>
      <c r="K763" s="13"/>
      <c r="L763" s="13">
        <f>ROUND((L762/B758)*10^5,1)</f>
        <v>1386.5</v>
      </c>
      <c r="M763" s="13">
        <f>ROUND((M762/B758)*10^5,1)</f>
        <v>4689.8</v>
      </c>
      <c r="N763" s="13">
        <f>ROUND((N762/B758)*10^5,1)</f>
        <v>372.9</v>
      </c>
      <c r="O763" s="13" t="s">
        <v>246</v>
      </c>
    </row>
    <row r="764" spans="1:11" ht="15.75">
      <c r="A764" s="62" t="s">
        <v>836</v>
      </c>
      <c r="B764" s="41">
        <v>458509</v>
      </c>
      <c r="K764" s="10"/>
    </row>
    <row r="765" spans="1:11" ht="15.75">
      <c r="A765" s="56" t="s">
        <v>389</v>
      </c>
      <c r="K765" s="10"/>
    </row>
    <row r="766" spans="1:11" ht="15.75">
      <c r="A766" s="56" t="s">
        <v>487</v>
      </c>
      <c r="D766" s="10" t="s">
        <v>246</v>
      </c>
      <c r="E766" s="10" t="s">
        <v>246</v>
      </c>
      <c r="K766" s="10"/>
    </row>
    <row r="767" spans="1:14" ht="15.75">
      <c r="A767" s="56" t="s">
        <v>697</v>
      </c>
      <c r="B767" s="8">
        <v>75175</v>
      </c>
      <c r="C767" s="8">
        <f>(E767+F767)</f>
        <v>6798</v>
      </c>
      <c r="E767" s="8">
        <f>SUM(G767:J767)</f>
        <v>589</v>
      </c>
      <c r="F767" s="8">
        <f>SUM(L767:N767)</f>
        <v>6209</v>
      </c>
      <c r="G767" s="10">
        <v>2</v>
      </c>
      <c r="H767" s="10">
        <v>42</v>
      </c>
      <c r="I767" s="8">
        <v>233</v>
      </c>
      <c r="J767" s="8">
        <v>312</v>
      </c>
      <c r="K767" s="10"/>
      <c r="L767" s="8">
        <v>1260</v>
      </c>
      <c r="M767" s="8">
        <v>4472</v>
      </c>
      <c r="N767" s="8">
        <v>477</v>
      </c>
    </row>
    <row r="768" spans="1:14" ht="15.75">
      <c r="A768" s="56" t="s">
        <v>698</v>
      </c>
      <c r="B768" s="8">
        <v>26061</v>
      </c>
      <c r="C768" s="8">
        <f>(E768+F768)</f>
        <v>1854</v>
      </c>
      <c r="E768" s="8">
        <f>SUM(G768:J768)</f>
        <v>152</v>
      </c>
      <c r="F768" s="8">
        <f>SUM(L768:N768)</f>
        <v>1702</v>
      </c>
      <c r="G768" s="10">
        <v>1</v>
      </c>
      <c r="H768" s="10">
        <v>24</v>
      </c>
      <c r="I768" s="8">
        <v>60</v>
      </c>
      <c r="J768" s="8">
        <v>67</v>
      </c>
      <c r="K768" s="10"/>
      <c r="L768" s="8">
        <v>377</v>
      </c>
      <c r="M768" s="8">
        <v>1126</v>
      </c>
      <c r="N768" s="8">
        <v>199</v>
      </c>
    </row>
    <row r="769" spans="1:14" ht="15.75">
      <c r="A769" s="56" t="s">
        <v>234</v>
      </c>
      <c r="B769" s="12">
        <v>0.99</v>
      </c>
      <c r="C769" s="8">
        <f>(E769+F769)</f>
        <v>27230</v>
      </c>
      <c r="E769" s="8">
        <f>SUM(G769:J769)</f>
        <v>3008</v>
      </c>
      <c r="F769" s="8">
        <f>SUM(L769:N769)</f>
        <v>24222</v>
      </c>
      <c r="G769" s="10">
        <v>18</v>
      </c>
      <c r="H769" s="10">
        <v>269</v>
      </c>
      <c r="I769" s="8">
        <v>712</v>
      </c>
      <c r="J769" s="8">
        <v>2009</v>
      </c>
      <c r="K769" s="10"/>
      <c r="L769" s="8">
        <v>6639</v>
      </c>
      <c r="M769" s="8">
        <v>15334</v>
      </c>
      <c r="N769" s="8">
        <v>2249</v>
      </c>
    </row>
    <row r="770" spans="1:15" ht="15.75">
      <c r="A770" s="56" t="s">
        <v>235</v>
      </c>
      <c r="B770" s="12">
        <v>1</v>
      </c>
      <c r="C770" s="8">
        <f>(E770+F770)</f>
        <v>27520</v>
      </c>
      <c r="E770" s="8">
        <f>SUM(G770:J770)</f>
        <v>3040</v>
      </c>
      <c r="F770" s="8">
        <f>SUM(L770:N770)</f>
        <v>24480</v>
      </c>
      <c r="G770" s="10">
        <v>18</v>
      </c>
      <c r="H770" s="10">
        <v>271</v>
      </c>
      <c r="I770" s="8">
        <v>721</v>
      </c>
      <c r="J770" s="8">
        <v>2030</v>
      </c>
      <c r="K770" s="10"/>
      <c r="L770" s="8">
        <v>6691</v>
      </c>
      <c r="M770" s="8">
        <v>15509</v>
      </c>
      <c r="N770" s="8">
        <v>2280</v>
      </c>
      <c r="O770" s="10" t="s">
        <v>246</v>
      </c>
    </row>
    <row r="771" spans="1:15" s="36" customFormat="1" ht="15.75">
      <c r="A771" s="64" t="s">
        <v>237</v>
      </c>
      <c r="B771" s="13"/>
      <c r="C771" s="13">
        <f>ROUND((C770/B764)*10^5,1)</f>
        <v>6002.1</v>
      </c>
      <c r="D771" s="13"/>
      <c r="E771" s="13">
        <f>ROUND((E770/B764)*10^5,1)</f>
        <v>663</v>
      </c>
      <c r="F771" s="13">
        <f>ROUND((F770/B764)*10^5,1)</f>
        <v>5339</v>
      </c>
      <c r="G771" s="13">
        <f>ROUND((G769/B764)*10^5,1)</f>
        <v>3.9</v>
      </c>
      <c r="H771" s="13">
        <f>ROUND((H770/B764)*10^5,1)</f>
        <v>59.1</v>
      </c>
      <c r="I771" s="13">
        <f>ROUND((I770/B764)*10^5,1)</f>
        <v>157.2</v>
      </c>
      <c r="J771" s="13">
        <f>ROUND((J770/B764)*10^5,1)</f>
        <v>442.7</v>
      </c>
      <c r="K771" s="13" t="e">
        <f>ROUND((K769/J764)*10^5,1)</f>
        <v>#DIV/0!</v>
      </c>
      <c r="L771" s="13">
        <f>ROUND((L770/B764)*10^5,1)</f>
        <v>1459.3</v>
      </c>
      <c r="M771" s="13">
        <f>ROUND((M770/B764)*10^5,1)</f>
        <v>3382.5</v>
      </c>
      <c r="N771" s="13">
        <f>ROUND((N770/B764)*10^5,1)</f>
        <v>497.3</v>
      </c>
      <c r="O771" s="13"/>
    </row>
    <row r="772" spans="1:11" ht="15.75">
      <c r="A772" s="62" t="s">
        <v>86</v>
      </c>
      <c r="B772" s="41">
        <v>190875</v>
      </c>
      <c r="K772" s="10"/>
    </row>
    <row r="773" spans="1:11" ht="15.75">
      <c r="A773" s="56" t="s">
        <v>390</v>
      </c>
      <c r="D773" s="10" t="s">
        <v>246</v>
      </c>
      <c r="K773" s="10"/>
    </row>
    <row r="774" spans="1:14" ht="15.75">
      <c r="A774" s="56" t="s">
        <v>565</v>
      </c>
      <c r="B774" s="8">
        <v>178314</v>
      </c>
      <c r="C774" s="8">
        <f>(E774+F774)</f>
        <v>13292</v>
      </c>
      <c r="E774" s="8">
        <f>SUM(G774:J774)</f>
        <v>829</v>
      </c>
      <c r="F774" s="8">
        <f>SUM(L774:N774)</f>
        <v>12463</v>
      </c>
      <c r="G774" s="10">
        <v>8</v>
      </c>
      <c r="H774" s="10">
        <v>57</v>
      </c>
      <c r="I774" s="8">
        <v>167</v>
      </c>
      <c r="J774" s="8">
        <v>597</v>
      </c>
      <c r="K774" s="10"/>
      <c r="L774" s="8">
        <v>1853</v>
      </c>
      <c r="M774" s="8">
        <v>9494</v>
      </c>
      <c r="N774" s="8">
        <v>1116</v>
      </c>
    </row>
    <row r="775" spans="1:14" ht="15.75">
      <c r="A775" s="56" t="s">
        <v>234</v>
      </c>
      <c r="B775" s="12">
        <v>1</v>
      </c>
      <c r="C775" s="8">
        <f>(E775+F775)</f>
        <v>13622</v>
      </c>
      <c r="E775" s="8">
        <f>SUM(G775:J775)</f>
        <v>870</v>
      </c>
      <c r="F775" s="8">
        <f>SUM(L775:N775)</f>
        <v>12752</v>
      </c>
      <c r="G775" s="10">
        <v>9</v>
      </c>
      <c r="H775" s="10">
        <v>60</v>
      </c>
      <c r="I775" s="8">
        <v>171</v>
      </c>
      <c r="J775" s="8">
        <v>630</v>
      </c>
      <c r="K775" s="10"/>
      <c r="L775" s="8">
        <v>1983</v>
      </c>
      <c r="M775" s="8">
        <v>9628</v>
      </c>
      <c r="N775" s="8">
        <v>1141</v>
      </c>
    </row>
    <row r="776" spans="1:15" s="36" customFormat="1" ht="15.75">
      <c r="A776" s="64" t="s">
        <v>237</v>
      </c>
      <c r="B776" s="13"/>
      <c r="C776" s="13">
        <f>ROUND((C775/B772)*10^5,1)</f>
        <v>7136.6</v>
      </c>
      <c r="D776" s="13" t="s">
        <v>246</v>
      </c>
      <c r="E776" s="13">
        <f>ROUND((E775/B772)*10^5,1)</f>
        <v>455.8</v>
      </c>
      <c r="F776" s="13">
        <f>ROUND((F775/B772)*10^5,1)</f>
        <v>6680.8</v>
      </c>
      <c r="G776" s="13">
        <f>ROUND((G775/B772)*10^5,1)</f>
        <v>4.7</v>
      </c>
      <c r="H776" s="13">
        <f>ROUND((H775/B772)*10^5,1)</f>
        <v>31.4</v>
      </c>
      <c r="I776" s="13">
        <f>ROUND((I775/B772)*10^5,1)</f>
        <v>89.6</v>
      </c>
      <c r="J776" s="13">
        <f>ROUND((J775/B772)*10^5,1)</f>
        <v>330.1</v>
      </c>
      <c r="K776" s="13" t="e">
        <f>ROUND((K775/J772)*10^5,1)</f>
        <v>#DIV/0!</v>
      </c>
      <c r="L776" s="13">
        <f>ROUND((L775/B772)*10^5,1)</f>
        <v>1038.9</v>
      </c>
      <c r="M776" s="13">
        <f>ROUND((M775/B772)*10^5,1)</f>
        <v>5044.1</v>
      </c>
      <c r="N776" s="13">
        <f>ROUND((N775/B772)*10^5,1)</f>
        <v>597.8</v>
      </c>
      <c r="O776" s="13"/>
    </row>
    <row r="777" spans="1:11" ht="15.75">
      <c r="A777" s="62" t="s">
        <v>2</v>
      </c>
      <c r="B777" s="41">
        <v>1366871</v>
      </c>
      <c r="K777" s="10"/>
    </row>
    <row r="778" spans="1:11" ht="31.5">
      <c r="A778" s="57" t="s">
        <v>51</v>
      </c>
      <c r="K778" s="10"/>
    </row>
    <row r="779" spans="1:14" ht="15.75">
      <c r="A779" s="56" t="s">
        <v>0</v>
      </c>
      <c r="B779" s="8">
        <v>922450</v>
      </c>
      <c r="C779" s="8">
        <f>(E779+F779)</f>
        <v>47828</v>
      </c>
      <c r="E779" s="8">
        <f>SUM(G779:J779)</f>
        <v>6133</v>
      </c>
      <c r="F779" s="8">
        <f>SUM(L779:N779)</f>
        <v>41695</v>
      </c>
      <c r="G779" s="10">
        <v>109</v>
      </c>
      <c r="H779" s="10">
        <v>532</v>
      </c>
      <c r="I779" s="8">
        <v>3121</v>
      </c>
      <c r="J779" s="8">
        <v>2371</v>
      </c>
      <c r="K779" s="10"/>
      <c r="L779" s="8">
        <v>10130</v>
      </c>
      <c r="M779" s="8">
        <v>21793</v>
      </c>
      <c r="N779" s="8">
        <v>9772</v>
      </c>
    </row>
    <row r="780" spans="1:14" ht="15.75">
      <c r="A780" s="56" t="s">
        <v>234</v>
      </c>
      <c r="B780" s="12">
        <v>1</v>
      </c>
      <c r="C780" s="8">
        <f>(E780+F780)</f>
        <v>68686</v>
      </c>
      <c r="E780" s="8">
        <f>SUM(G780:J780)</f>
        <v>8563</v>
      </c>
      <c r="F780" s="8">
        <f>SUM(L780:N780)</f>
        <v>60123</v>
      </c>
      <c r="G780" s="10">
        <v>134</v>
      </c>
      <c r="H780" s="10">
        <v>713</v>
      </c>
      <c r="I780" s="8">
        <v>3768</v>
      </c>
      <c r="J780" s="8">
        <v>3948</v>
      </c>
      <c r="K780" s="10"/>
      <c r="L780" s="8">
        <v>14885</v>
      </c>
      <c r="M780" s="8">
        <v>33120</v>
      </c>
      <c r="N780" s="8">
        <v>12118</v>
      </c>
    </row>
    <row r="781" spans="1:15" s="36" customFormat="1" ht="15.75">
      <c r="A781" s="64" t="s">
        <v>237</v>
      </c>
      <c r="B781" s="13"/>
      <c r="C781" s="13">
        <f>ROUND((C780/B777)*10^5,1)</f>
        <v>5025.1</v>
      </c>
      <c r="D781" s="13"/>
      <c r="E781" s="13">
        <f>ROUND((E780/B777)*10^5,1)</f>
        <v>626.5</v>
      </c>
      <c r="F781" s="13">
        <f>ROUND((F780/B777)*10^5,1)</f>
        <v>4398.6</v>
      </c>
      <c r="G781" s="13">
        <f>ROUND((G780/B777)*10^5,1)</f>
        <v>9.8</v>
      </c>
      <c r="H781" s="13">
        <f>ROUND((H780/B777)*10^5,1)</f>
        <v>52.2</v>
      </c>
      <c r="I781" s="13">
        <f>ROUND((I780/B777)*10^5,1)</f>
        <v>275.7</v>
      </c>
      <c r="J781" s="13">
        <f>ROUND((J780/B777)*10^5,1)</f>
        <v>288.8</v>
      </c>
      <c r="K781" s="13"/>
      <c r="L781" s="13">
        <f>ROUND((L780/B777)*10^5,1)</f>
        <v>1089</v>
      </c>
      <c r="M781" s="13">
        <f>ROUND((M780/B777)*10^5,1)</f>
        <v>2423.1</v>
      </c>
      <c r="N781" s="13">
        <f>ROUND((N780/B777)*10^5,1)</f>
        <v>886.6</v>
      </c>
      <c r="O781" s="13" t="s">
        <v>246</v>
      </c>
    </row>
    <row r="782" spans="1:11" ht="15.75">
      <c r="A782" s="62" t="s">
        <v>171</v>
      </c>
      <c r="B782" s="41">
        <v>113892</v>
      </c>
      <c r="K782" s="10"/>
    </row>
    <row r="783" spans="1:11" ht="15.75">
      <c r="A783" s="56" t="s">
        <v>391</v>
      </c>
      <c r="K783" s="10"/>
    </row>
    <row r="784" spans="1:14" ht="15.75">
      <c r="A784" s="56" t="s">
        <v>566</v>
      </c>
      <c r="B784" s="8">
        <v>81382</v>
      </c>
      <c r="C784" s="8">
        <f>(E784+F784)</f>
        <v>4794</v>
      </c>
      <c r="E784" s="8">
        <f>SUM(G784:J784)</f>
        <v>433</v>
      </c>
      <c r="F784" s="8">
        <f>SUM(L784:N784)</f>
        <v>4361</v>
      </c>
      <c r="G784" s="10">
        <v>6</v>
      </c>
      <c r="H784" s="10">
        <v>48</v>
      </c>
      <c r="I784" s="8">
        <v>102</v>
      </c>
      <c r="J784" s="8">
        <v>277</v>
      </c>
      <c r="K784" s="10"/>
      <c r="L784" s="8">
        <v>1062</v>
      </c>
      <c r="M784" s="8">
        <v>3103</v>
      </c>
      <c r="N784" s="8">
        <v>196</v>
      </c>
    </row>
    <row r="785" spans="1:14" ht="15.75">
      <c r="A785" s="56" t="s">
        <v>234</v>
      </c>
      <c r="B785" s="12">
        <v>1</v>
      </c>
      <c r="C785" s="8">
        <f>(E785+F785)</f>
        <v>5242</v>
      </c>
      <c r="E785" s="8">
        <f>SUM(G785:J785)</f>
        <v>537</v>
      </c>
      <c r="F785" s="8">
        <f>SUM(L785:N785)</f>
        <v>4705</v>
      </c>
      <c r="G785" s="10">
        <v>8</v>
      </c>
      <c r="H785" s="10">
        <v>55</v>
      </c>
      <c r="I785" s="8">
        <v>103</v>
      </c>
      <c r="J785" s="8">
        <v>371</v>
      </c>
      <c r="K785" s="10"/>
      <c r="L785" s="8">
        <v>1197</v>
      </c>
      <c r="M785" s="8">
        <v>3279</v>
      </c>
      <c r="N785" s="8">
        <v>229</v>
      </c>
    </row>
    <row r="786" spans="1:15" s="36" customFormat="1" ht="15.75">
      <c r="A786" s="64" t="s">
        <v>237</v>
      </c>
      <c r="B786" s="13"/>
      <c r="C786" s="13">
        <f>ROUND((C785/B782)*10^5,1)</f>
        <v>4602.6</v>
      </c>
      <c r="D786" s="13"/>
      <c r="E786" s="13">
        <f>ROUND((E785/B782)*10^5,1)</f>
        <v>471.5</v>
      </c>
      <c r="F786" s="13">
        <f>ROUND((F785/B782)*10^5,1)</f>
        <v>4131.1</v>
      </c>
      <c r="G786" s="13">
        <f>ROUND((G785/B782)*10^5,1)</f>
        <v>7</v>
      </c>
      <c r="H786" s="13">
        <f>ROUND((H785/B782)*10^5,1)</f>
        <v>48.3</v>
      </c>
      <c r="I786" s="13">
        <f>ROUND((I785/B782)*10^5,1)</f>
        <v>90.4</v>
      </c>
      <c r="J786" s="13">
        <f>ROUND((J785/B782)*10^5,1)</f>
        <v>325.7</v>
      </c>
      <c r="K786" s="13"/>
      <c r="L786" s="13">
        <f>ROUND((L785/B782)*10^5,1)</f>
        <v>1051</v>
      </c>
      <c r="M786" s="13">
        <f>ROUND((M785/B782)*10^5,1)</f>
        <v>2879</v>
      </c>
      <c r="N786" s="13">
        <f>ROUND((N785/B782)*10^5,1)</f>
        <v>201.1</v>
      </c>
      <c r="O786" s="13"/>
    </row>
    <row r="787" spans="1:11" ht="15.75">
      <c r="A787" s="62" t="s">
        <v>824</v>
      </c>
      <c r="B787" s="41">
        <v>154891</v>
      </c>
      <c r="K787" s="10"/>
    </row>
    <row r="788" spans="1:15" ht="15.75">
      <c r="A788" s="56" t="s">
        <v>392</v>
      </c>
      <c r="E788" s="10" t="s">
        <v>246</v>
      </c>
      <c r="F788" s="10" t="s">
        <v>246</v>
      </c>
      <c r="G788" s="10" t="s">
        <v>246</v>
      </c>
      <c r="H788" s="10" t="s">
        <v>246</v>
      </c>
      <c r="I788" s="10" t="s">
        <v>246</v>
      </c>
      <c r="J788" s="10" t="s">
        <v>246</v>
      </c>
      <c r="K788" s="10"/>
      <c r="L788" s="10" t="s">
        <v>246</v>
      </c>
      <c r="M788" s="10" t="s">
        <v>246</v>
      </c>
      <c r="N788" s="10" t="s">
        <v>246</v>
      </c>
      <c r="O788" s="10" t="s">
        <v>246</v>
      </c>
    </row>
    <row r="789" spans="1:14" ht="15.75">
      <c r="A789" s="56" t="s">
        <v>567</v>
      </c>
      <c r="B789" s="8">
        <v>42560</v>
      </c>
      <c r="C789" s="8">
        <f>(E789+F789)</f>
        <v>2948</v>
      </c>
      <c r="E789" s="8">
        <f>SUM(G789:J789)</f>
        <v>372</v>
      </c>
      <c r="F789" s="8">
        <f>SUM(L789:N789)</f>
        <v>2576</v>
      </c>
      <c r="G789" s="10">
        <v>5</v>
      </c>
      <c r="H789" s="10">
        <v>37</v>
      </c>
      <c r="I789" s="8">
        <v>121</v>
      </c>
      <c r="J789" s="8">
        <v>209</v>
      </c>
      <c r="K789" s="10"/>
      <c r="L789" s="8">
        <v>712</v>
      </c>
      <c r="M789" s="8">
        <v>1726</v>
      </c>
      <c r="N789" s="8">
        <v>138</v>
      </c>
    </row>
    <row r="790" spans="1:14" ht="15.75">
      <c r="A790" s="56" t="s">
        <v>234</v>
      </c>
      <c r="B790" s="12">
        <v>0.845</v>
      </c>
      <c r="C790" s="8">
        <f>(E790+F790)</f>
        <v>4886</v>
      </c>
      <c r="E790" s="8">
        <f>SUM(G790:J790)</f>
        <v>522</v>
      </c>
      <c r="F790" s="8">
        <f>SUM(L790:N790)</f>
        <v>4364</v>
      </c>
      <c r="G790" s="10">
        <v>5</v>
      </c>
      <c r="H790" s="10">
        <v>60</v>
      </c>
      <c r="I790" s="8">
        <v>143</v>
      </c>
      <c r="J790" s="8">
        <v>314</v>
      </c>
      <c r="K790" s="10"/>
      <c r="L790" s="8">
        <v>1037</v>
      </c>
      <c r="M790" s="8">
        <v>3105</v>
      </c>
      <c r="N790" s="8">
        <v>222</v>
      </c>
    </row>
    <row r="791" spans="1:14" ht="15.75">
      <c r="A791" s="56" t="s">
        <v>235</v>
      </c>
      <c r="B791" s="12">
        <v>1</v>
      </c>
      <c r="C791" s="8">
        <f>(E791+F791)</f>
        <v>5715</v>
      </c>
      <c r="E791" s="8">
        <f>SUM(G791:J791)</f>
        <v>563</v>
      </c>
      <c r="F791" s="8">
        <f>SUM(L791:N791)</f>
        <v>5152</v>
      </c>
      <c r="G791" s="10">
        <v>5</v>
      </c>
      <c r="H791" s="10">
        <v>66</v>
      </c>
      <c r="I791" s="8">
        <v>157</v>
      </c>
      <c r="J791" s="8">
        <v>335</v>
      </c>
      <c r="K791" s="10"/>
      <c r="L791" s="8">
        <v>1159</v>
      </c>
      <c r="M791" s="8">
        <v>3724</v>
      </c>
      <c r="N791" s="8">
        <v>269</v>
      </c>
    </row>
    <row r="792" spans="1:15" s="36" customFormat="1" ht="15.75">
      <c r="A792" s="64" t="s">
        <v>237</v>
      </c>
      <c r="B792" s="13"/>
      <c r="C792" s="13">
        <f>ROUND((C791/B787)*10^5,1)</f>
        <v>3689.7</v>
      </c>
      <c r="D792" s="13"/>
      <c r="E792" s="13">
        <f>ROUND((E791/B787)*10^5,1)</f>
        <v>363.5</v>
      </c>
      <c r="F792" s="13">
        <f>ROUND((F791/B787)*10^5,1)</f>
        <v>3326.2</v>
      </c>
      <c r="G792" s="13">
        <f>ROUND((G791/B787)*10^5,1)</f>
        <v>3.2</v>
      </c>
      <c r="H792" s="13">
        <f>ROUND((H791/B787)*10^5,1)</f>
        <v>42.6</v>
      </c>
      <c r="I792" s="13">
        <f>ROUND((I791/B787)*10^5,1)</f>
        <v>101.4</v>
      </c>
      <c r="J792" s="13">
        <f>ROUND((J791/B787)*10^5,1)</f>
        <v>216.3</v>
      </c>
      <c r="K792" s="13" t="e">
        <f>ROUND((K791/J787)*10^5,1)</f>
        <v>#DIV/0!</v>
      </c>
      <c r="L792" s="13">
        <f>ROUND((L791/B787)*10^5,1)</f>
        <v>748.3</v>
      </c>
      <c r="M792" s="13">
        <f>ROUND((M791/B787)*10^5,1)</f>
        <v>2404.3</v>
      </c>
      <c r="N792" s="13">
        <f>ROUND((N791/B787)*10^5,1)</f>
        <v>173.7</v>
      </c>
      <c r="O792" s="13"/>
    </row>
    <row r="793" spans="1:11" ht="15.75">
      <c r="A793" s="62" t="s">
        <v>3</v>
      </c>
      <c r="B793" s="41">
        <v>236058</v>
      </c>
      <c r="K793" s="10"/>
    </row>
    <row r="794" spans="1:11" ht="15.75">
      <c r="A794" s="56" t="s">
        <v>393</v>
      </c>
      <c r="K794" s="10"/>
    </row>
    <row r="795" spans="1:14" ht="15.75">
      <c r="A795" s="56" t="s">
        <v>568</v>
      </c>
      <c r="B795" s="8">
        <v>213512</v>
      </c>
      <c r="C795" s="8">
        <f>(E795+F795)</f>
        <v>13399</v>
      </c>
      <c r="E795" s="8">
        <f>SUM(G795:J795)</f>
        <v>1218</v>
      </c>
      <c r="F795" s="8">
        <f>SUM(L795:N795)</f>
        <v>12181</v>
      </c>
      <c r="G795" s="10">
        <v>9</v>
      </c>
      <c r="H795" s="10">
        <v>82</v>
      </c>
      <c r="I795" s="8">
        <v>162</v>
      </c>
      <c r="J795" s="8">
        <v>965</v>
      </c>
      <c r="K795" s="10"/>
      <c r="L795" s="8">
        <v>1886</v>
      </c>
      <c r="M795" s="8">
        <v>9782</v>
      </c>
      <c r="N795" s="8">
        <v>513</v>
      </c>
    </row>
    <row r="796" spans="1:14" ht="15.75">
      <c r="A796" s="56" t="s">
        <v>234</v>
      </c>
      <c r="B796" s="12">
        <v>1</v>
      </c>
      <c r="C796" s="8">
        <f>(E796+F796)</f>
        <v>14504</v>
      </c>
      <c r="E796" s="8">
        <f>SUM(G796:J796)</f>
        <v>1248</v>
      </c>
      <c r="F796" s="8">
        <f>SUM(L796:N796)</f>
        <v>13256</v>
      </c>
      <c r="G796" s="10">
        <v>9</v>
      </c>
      <c r="H796" s="10">
        <v>91</v>
      </c>
      <c r="I796" s="8">
        <v>168</v>
      </c>
      <c r="J796" s="8">
        <v>980</v>
      </c>
      <c r="K796" s="10"/>
      <c r="L796" s="8">
        <v>2073</v>
      </c>
      <c r="M796" s="8">
        <v>10635</v>
      </c>
      <c r="N796" s="8">
        <v>548</v>
      </c>
    </row>
    <row r="797" spans="1:15" s="36" customFormat="1" ht="15.75">
      <c r="A797" s="64" t="s">
        <v>237</v>
      </c>
      <c r="B797" s="13"/>
      <c r="C797" s="13">
        <f>ROUND((C796/B793)*10^5,1)</f>
        <v>6144.3</v>
      </c>
      <c r="D797" s="13"/>
      <c r="E797" s="13">
        <f>ROUND((E796/B793)*10^5,1)</f>
        <v>528.7</v>
      </c>
      <c r="F797" s="13">
        <f>ROUND((F796/B793)*10^5,1)</f>
        <v>5615.6</v>
      </c>
      <c r="G797" s="13">
        <f>ROUND((G796/B793)*10^5,1)</f>
        <v>3.8</v>
      </c>
      <c r="H797" s="13">
        <f>ROUND((H796/B793)*10^5,1)</f>
        <v>38.5</v>
      </c>
      <c r="I797" s="13">
        <f>ROUND((I796/B793)*10^5,1)</f>
        <v>71.2</v>
      </c>
      <c r="J797" s="13">
        <f>ROUND((J796/B793)*10^5,1)</f>
        <v>415.2</v>
      </c>
      <c r="K797" s="13"/>
      <c r="L797" s="13">
        <f>ROUND((L796/B793)*10^5,1)</f>
        <v>878.2</v>
      </c>
      <c r="M797" s="13">
        <f>ROUND((M796/B793)*10^5,1)</f>
        <v>4505.2</v>
      </c>
      <c r="N797" s="13">
        <f>ROUND((N796/B793)*10^5,1)</f>
        <v>232.1</v>
      </c>
      <c r="O797" s="13"/>
    </row>
    <row r="798" spans="1:11" ht="15.75">
      <c r="A798" s="62" t="s">
        <v>13</v>
      </c>
      <c r="B798" s="41">
        <v>558787</v>
      </c>
      <c r="K798" s="10"/>
    </row>
    <row r="799" spans="1:11" ht="15.75">
      <c r="A799" s="56" t="s">
        <v>394</v>
      </c>
      <c r="K799" s="10"/>
    </row>
    <row r="800" spans="1:11" ht="15.75">
      <c r="A800" s="56" t="s">
        <v>487</v>
      </c>
      <c r="K800" s="10"/>
    </row>
    <row r="801" spans="1:14" ht="15.75">
      <c r="A801" s="56" t="s">
        <v>699</v>
      </c>
      <c r="B801" s="8">
        <v>175833</v>
      </c>
      <c r="C801" s="8">
        <f>(E801+F801)</f>
        <v>17392</v>
      </c>
      <c r="E801" s="8">
        <f>SUM(G801:J801)</f>
        <v>1845</v>
      </c>
      <c r="F801" s="8">
        <f>SUM(L801:N801)</f>
        <v>15547</v>
      </c>
      <c r="G801" s="10">
        <v>30</v>
      </c>
      <c r="H801" s="10">
        <v>119</v>
      </c>
      <c r="I801" s="8">
        <v>660</v>
      </c>
      <c r="J801" s="8">
        <v>1036</v>
      </c>
      <c r="K801" s="10"/>
      <c r="L801" s="8">
        <v>3490</v>
      </c>
      <c r="M801" s="8">
        <v>10884</v>
      </c>
      <c r="N801" s="8">
        <v>1173</v>
      </c>
    </row>
    <row r="802" spans="1:14" ht="15.75">
      <c r="A802" s="56" t="s">
        <v>700</v>
      </c>
      <c r="B802" s="8">
        <v>59489</v>
      </c>
      <c r="C802" s="8">
        <f>(E802+F802)</f>
        <v>5942</v>
      </c>
      <c r="E802" s="8">
        <f>SUM(G802:J802)</f>
        <v>536</v>
      </c>
      <c r="F802" s="8">
        <f>SUM(L802:N802)</f>
        <v>5406</v>
      </c>
      <c r="G802" s="10">
        <v>7</v>
      </c>
      <c r="H802" s="10">
        <v>34</v>
      </c>
      <c r="I802" s="8">
        <v>156</v>
      </c>
      <c r="J802" s="8">
        <v>339</v>
      </c>
      <c r="K802" s="10"/>
      <c r="L802" s="8">
        <v>846</v>
      </c>
      <c r="M802" s="8">
        <v>4116</v>
      </c>
      <c r="N802" s="8">
        <v>444</v>
      </c>
    </row>
    <row r="803" spans="1:14" ht="15.75">
      <c r="A803" s="56" t="s">
        <v>234</v>
      </c>
      <c r="B803" s="12">
        <v>0.997</v>
      </c>
      <c r="C803" s="8">
        <f>(E803+F803)</f>
        <v>35619</v>
      </c>
      <c r="D803" s="10" t="s">
        <v>246</v>
      </c>
      <c r="E803" s="8">
        <f>SUM(G803:J803)</f>
        <v>3254</v>
      </c>
      <c r="F803" s="8">
        <f>SUM(L803:N803)</f>
        <v>32365</v>
      </c>
      <c r="G803" s="10">
        <v>47</v>
      </c>
      <c r="H803" s="10">
        <v>229</v>
      </c>
      <c r="I803" s="8">
        <v>935</v>
      </c>
      <c r="J803" s="8">
        <v>2043</v>
      </c>
      <c r="K803" s="10"/>
      <c r="L803" s="8">
        <v>6331</v>
      </c>
      <c r="M803" s="8">
        <v>23686</v>
      </c>
      <c r="N803" s="8">
        <v>2348</v>
      </c>
    </row>
    <row r="804" spans="1:15" ht="15.75">
      <c r="A804" s="56" t="s">
        <v>235</v>
      </c>
      <c r="B804" s="12">
        <v>1</v>
      </c>
      <c r="C804" s="8">
        <f>(E804+F804)</f>
        <v>35695</v>
      </c>
      <c r="E804" s="8">
        <f>SUM(G804:J804)</f>
        <v>3260</v>
      </c>
      <c r="F804" s="8">
        <f>SUM(L804:N804)</f>
        <v>32435</v>
      </c>
      <c r="G804" s="10">
        <v>47</v>
      </c>
      <c r="H804" s="10">
        <v>229</v>
      </c>
      <c r="I804" s="8">
        <v>936</v>
      </c>
      <c r="J804" s="8">
        <v>2048</v>
      </c>
      <c r="K804" s="10"/>
      <c r="L804" s="8">
        <v>6343</v>
      </c>
      <c r="M804" s="8">
        <v>23740</v>
      </c>
      <c r="N804" s="8">
        <v>2352</v>
      </c>
      <c r="O804" s="1"/>
    </row>
    <row r="805" spans="1:15" s="36" customFormat="1" ht="15.75">
      <c r="A805" s="64" t="s">
        <v>237</v>
      </c>
      <c r="B805" s="13"/>
      <c r="C805" s="13">
        <f>ROUND((C804/B798)*10^5,1)</f>
        <v>6387.9</v>
      </c>
      <c r="D805" s="13" t="s">
        <v>246</v>
      </c>
      <c r="E805" s="13">
        <f>ROUND((E804/B798)*10^5,1)</f>
        <v>583.4</v>
      </c>
      <c r="F805" s="13">
        <f>ROUND((F804/B798)*10^5,1)</f>
        <v>5804.5</v>
      </c>
      <c r="G805" s="13">
        <f>ROUND((G804/B798)*10^5,1)</f>
        <v>8.4</v>
      </c>
      <c r="H805" s="13">
        <f>ROUND((H804/B798)*10^5,1)</f>
        <v>41</v>
      </c>
      <c r="I805" s="13">
        <f>ROUND((I804/B798)*10^5,1)</f>
        <v>167.5</v>
      </c>
      <c r="J805" s="13">
        <f>ROUND((J804/B798)*10^5,1)</f>
        <v>366.5</v>
      </c>
      <c r="K805" s="13"/>
      <c r="L805" s="13">
        <f>ROUND((L804/B798)*10^5,1)</f>
        <v>1135.1</v>
      </c>
      <c r="M805" s="13">
        <f>ROUND((M804/B798)*10^5,1)</f>
        <v>4248.5</v>
      </c>
      <c r="N805" s="13">
        <f>ROUND((N804/B798)*10^5,1)</f>
        <v>420.9</v>
      </c>
      <c r="O805" s="13"/>
    </row>
    <row r="806" spans="1:11" ht="15.75">
      <c r="A806" s="62" t="s">
        <v>87</v>
      </c>
      <c r="B806" s="41">
        <v>214815</v>
      </c>
      <c r="K806" s="10"/>
    </row>
    <row r="807" spans="1:14" ht="15.75">
      <c r="A807" s="56" t="s">
        <v>395</v>
      </c>
      <c r="F807" s="10" t="s">
        <v>246</v>
      </c>
      <c r="G807" s="10" t="s">
        <v>246</v>
      </c>
      <c r="H807" s="10" t="s">
        <v>246</v>
      </c>
      <c r="I807" s="10" t="s">
        <v>246</v>
      </c>
      <c r="J807" s="10" t="s">
        <v>246</v>
      </c>
      <c r="K807" s="10"/>
      <c r="L807" s="10" t="s">
        <v>246</v>
      </c>
      <c r="M807" s="10" t="s">
        <v>246</v>
      </c>
      <c r="N807" s="10" t="s">
        <v>246</v>
      </c>
    </row>
    <row r="808" spans="1:11" ht="15.75">
      <c r="A808" s="56" t="s">
        <v>487</v>
      </c>
      <c r="K808" s="10"/>
    </row>
    <row r="809" spans="1:14" ht="15.75">
      <c r="A809" s="56" t="s">
        <v>701</v>
      </c>
      <c r="B809" s="8">
        <v>76664</v>
      </c>
      <c r="C809" s="8">
        <f>(E809+F809)</f>
        <v>4787</v>
      </c>
      <c r="E809" s="8">
        <f>SUM(G809:J809)</f>
        <v>393</v>
      </c>
      <c r="F809" s="8">
        <f>SUM(L809:N809)</f>
        <v>4394</v>
      </c>
      <c r="G809" s="11">
        <v>6</v>
      </c>
      <c r="H809" s="10">
        <v>62</v>
      </c>
      <c r="I809" s="8">
        <v>121</v>
      </c>
      <c r="J809" s="8">
        <v>204</v>
      </c>
      <c r="K809" s="10"/>
      <c r="L809" s="8">
        <v>889</v>
      </c>
      <c r="M809" s="8">
        <v>3063</v>
      </c>
      <c r="N809" s="8">
        <v>442</v>
      </c>
    </row>
    <row r="810" spans="1:14" ht="15.75">
      <c r="A810" s="56" t="s">
        <v>702</v>
      </c>
      <c r="B810" s="8">
        <v>23887</v>
      </c>
      <c r="C810" s="8">
        <f>(E810+F810)</f>
        <v>1398</v>
      </c>
      <c r="E810" s="8">
        <f>SUM(G810:J810)</f>
        <v>122</v>
      </c>
      <c r="F810" s="8">
        <f>SUM(L810:N810)</f>
        <v>1276</v>
      </c>
      <c r="G810" s="11">
        <v>4</v>
      </c>
      <c r="H810" s="11">
        <v>13</v>
      </c>
      <c r="I810" s="8">
        <v>26</v>
      </c>
      <c r="J810" s="8">
        <v>79</v>
      </c>
      <c r="K810" s="10"/>
      <c r="L810" s="8">
        <v>293</v>
      </c>
      <c r="M810" s="8">
        <v>893</v>
      </c>
      <c r="N810" s="8">
        <v>90</v>
      </c>
    </row>
    <row r="811" spans="1:14" ht="15.75">
      <c r="A811" s="56" t="s">
        <v>234</v>
      </c>
      <c r="B811" s="12">
        <v>0.995</v>
      </c>
      <c r="C811" s="8">
        <f>(E811+F811)</f>
        <v>9774</v>
      </c>
      <c r="E811" s="8">
        <f>SUM(G811:J811)</f>
        <v>823</v>
      </c>
      <c r="F811" s="8">
        <f>SUM(L811:N811)</f>
        <v>8951</v>
      </c>
      <c r="G811" s="10">
        <v>15</v>
      </c>
      <c r="H811" s="10">
        <v>90</v>
      </c>
      <c r="I811" s="8">
        <v>188</v>
      </c>
      <c r="J811" s="8">
        <v>530</v>
      </c>
      <c r="K811" s="10"/>
      <c r="L811" s="8">
        <v>1987</v>
      </c>
      <c r="M811" s="8">
        <v>6223</v>
      </c>
      <c r="N811" s="8">
        <v>741</v>
      </c>
    </row>
    <row r="812" spans="1:14" ht="15.75">
      <c r="A812" s="56" t="s">
        <v>235</v>
      </c>
      <c r="B812" s="12">
        <v>1</v>
      </c>
      <c r="C812" s="8">
        <f>(E812+F812)</f>
        <v>9819</v>
      </c>
      <c r="E812" s="8">
        <f>SUM(G812:J812)</f>
        <v>826</v>
      </c>
      <c r="F812" s="8">
        <f>SUM(L812:N812)</f>
        <v>8993</v>
      </c>
      <c r="G812" s="10">
        <v>15</v>
      </c>
      <c r="H812" s="10">
        <v>90</v>
      </c>
      <c r="I812" s="8">
        <v>189</v>
      </c>
      <c r="J812" s="8">
        <v>532</v>
      </c>
      <c r="K812" s="10"/>
      <c r="L812" s="8">
        <v>1995</v>
      </c>
      <c r="M812" s="8">
        <v>6254</v>
      </c>
      <c r="N812" s="8">
        <v>744</v>
      </c>
    </row>
    <row r="813" spans="1:15" s="36" customFormat="1" ht="15.75">
      <c r="A813" s="64" t="s">
        <v>237</v>
      </c>
      <c r="B813" s="13"/>
      <c r="C813" s="13">
        <f>ROUND((C812/B806)*10^5,1)</f>
        <v>4570.9</v>
      </c>
      <c r="D813" s="13"/>
      <c r="E813" s="13">
        <f>ROUND((E812/B806)*10^5,1)</f>
        <v>384.5</v>
      </c>
      <c r="F813" s="13">
        <f>ROUND((F812/B806)*10^5,1)</f>
        <v>4186.4</v>
      </c>
      <c r="G813" s="13">
        <f>ROUND((G812/B806)*10^5,1)</f>
        <v>7</v>
      </c>
      <c r="H813" s="13">
        <f>ROUND((H812/B806)*10^5,1)</f>
        <v>41.9</v>
      </c>
      <c r="I813" s="13">
        <f>ROUND((I812/B806)*10^5,1)</f>
        <v>88</v>
      </c>
      <c r="J813" s="13">
        <f>ROUND((J812/B806)*10^5,1)</f>
        <v>247.7</v>
      </c>
      <c r="K813" s="13" t="e">
        <f>ROUND((K812/J808)*10^5,1)</f>
        <v>#DIV/0!</v>
      </c>
      <c r="L813" s="13">
        <f>ROUND((L812/B806)*10^5,1)</f>
        <v>928.7</v>
      </c>
      <c r="M813" s="13">
        <f>ROUND((M812/B806)*10^5,1)</f>
        <v>2911.3</v>
      </c>
      <c r="N813" s="13">
        <f>ROUND((N812/B806)*10^5,1)</f>
        <v>346.3</v>
      </c>
      <c r="O813" s="13" t="s">
        <v>246</v>
      </c>
    </row>
    <row r="814" spans="1:11" ht="15.75">
      <c r="A814" s="62" t="s">
        <v>135</v>
      </c>
      <c r="B814" s="41">
        <v>9348390</v>
      </c>
      <c r="K814" s="10"/>
    </row>
    <row r="815" spans="1:11" ht="15.75">
      <c r="A815" s="56" t="s">
        <v>396</v>
      </c>
      <c r="K815" s="10"/>
    </row>
    <row r="816" spans="1:11" ht="15.75">
      <c r="A816" s="56" t="s">
        <v>487</v>
      </c>
      <c r="K816" s="10"/>
    </row>
    <row r="817" spans="1:14" ht="15.75">
      <c r="A817" s="56" t="s">
        <v>703</v>
      </c>
      <c r="B817" s="8">
        <v>3650138</v>
      </c>
      <c r="C817" s="8">
        <f>(E817+F817)</f>
        <v>167495</v>
      </c>
      <c r="E817" s="8">
        <f>SUM(G817:J817)</f>
        <v>46840</v>
      </c>
      <c r="F817" s="8">
        <f>SUM(L817:N817)</f>
        <v>120655</v>
      </c>
      <c r="G817" s="10">
        <v>425</v>
      </c>
      <c r="H817" s="8">
        <v>1288</v>
      </c>
      <c r="I817" s="8">
        <v>14411</v>
      </c>
      <c r="J817" s="8">
        <v>30716</v>
      </c>
      <c r="K817" s="10"/>
      <c r="L817" s="8">
        <v>21521</v>
      </c>
      <c r="M817" s="8">
        <v>74457</v>
      </c>
      <c r="N817" s="8">
        <v>24677</v>
      </c>
    </row>
    <row r="818" spans="1:14" ht="15.75">
      <c r="A818" s="56" t="s">
        <v>704</v>
      </c>
      <c r="B818" s="8">
        <v>437218</v>
      </c>
      <c r="C818" s="8">
        <f>(E818+F818)</f>
        <v>18154</v>
      </c>
      <c r="E818" s="8">
        <f>SUM(G818:J818)</f>
        <v>3257</v>
      </c>
      <c r="F818" s="8">
        <f>SUM(L818:N818)</f>
        <v>14897</v>
      </c>
      <c r="G818" s="10">
        <v>46</v>
      </c>
      <c r="H818" s="8">
        <v>119</v>
      </c>
      <c r="I818" s="8">
        <v>1566</v>
      </c>
      <c r="J818" s="8">
        <v>1526</v>
      </c>
      <c r="K818" s="10"/>
      <c r="L818" s="8">
        <v>3357</v>
      </c>
      <c r="M818" s="8">
        <v>8179</v>
      </c>
      <c r="N818" s="8">
        <v>3361</v>
      </c>
    </row>
    <row r="819" spans="1:14" ht="15.75">
      <c r="A819" s="56" t="s">
        <v>234</v>
      </c>
      <c r="B819" s="12">
        <v>1</v>
      </c>
      <c r="C819" s="8">
        <f>(E819+F819)</f>
        <v>362967</v>
      </c>
      <c r="D819" s="10" t="s">
        <v>246</v>
      </c>
      <c r="E819" s="8">
        <f>SUM(G819:J819)</f>
        <v>86220</v>
      </c>
      <c r="F819" s="8">
        <f>SUM(L819:N819)</f>
        <v>276747</v>
      </c>
      <c r="G819" s="10">
        <v>891</v>
      </c>
      <c r="H819" s="8">
        <v>2557</v>
      </c>
      <c r="I819" s="8">
        <v>27818</v>
      </c>
      <c r="J819" s="8">
        <v>54954</v>
      </c>
      <c r="K819" s="10"/>
      <c r="L819" s="8">
        <v>57051</v>
      </c>
      <c r="M819" s="8">
        <v>162389</v>
      </c>
      <c r="N819" s="8">
        <v>57307</v>
      </c>
    </row>
    <row r="820" spans="1:15" s="36" customFormat="1" ht="15.75">
      <c r="A820" s="64" t="s">
        <v>237</v>
      </c>
      <c r="B820" s="13"/>
      <c r="C820" s="13">
        <f>ROUND((C819/B814)*10^5,1)</f>
        <v>3882.7</v>
      </c>
      <c r="D820" s="13"/>
      <c r="E820" s="13">
        <f>ROUND((E819/B814)*10^5,1)</f>
        <v>922.3</v>
      </c>
      <c r="F820" s="13">
        <f>ROUND((F819/B814)*10^5,1)</f>
        <v>2960.4</v>
      </c>
      <c r="G820" s="13">
        <f>ROUND((G819/B814)*10^5,1)</f>
        <v>9.5</v>
      </c>
      <c r="H820" s="13">
        <f>ROUND((H819/B814)*10^5,1)</f>
        <v>27.4</v>
      </c>
      <c r="I820" s="13">
        <f>ROUND((I819/B814)*10^5,1)</f>
        <v>297.6</v>
      </c>
      <c r="J820" s="13">
        <f>ROUND((J819/B814)*10^5,1)</f>
        <v>587.8</v>
      </c>
      <c r="K820" s="13"/>
      <c r="L820" s="13">
        <f>ROUND((L819/B814)*10^5,1)</f>
        <v>610.3</v>
      </c>
      <c r="M820" s="13">
        <f>ROUND((M819/B814)*10^5,1)</f>
        <v>1737.1</v>
      </c>
      <c r="N820" s="13">
        <f>ROUND((N819/B814)*10^5,1)</f>
        <v>613</v>
      </c>
      <c r="O820" s="13"/>
    </row>
    <row r="821" spans="1:11" ht="15.75">
      <c r="A821" s="62" t="s">
        <v>299</v>
      </c>
      <c r="B821" s="41">
        <v>296904</v>
      </c>
      <c r="K821" s="10"/>
    </row>
    <row r="822" spans="1:11" ht="31.5">
      <c r="A822" s="57" t="s">
        <v>52</v>
      </c>
      <c r="K822" s="10"/>
    </row>
    <row r="823" spans="1:14" ht="15.75">
      <c r="A823" s="56" t="s">
        <v>569</v>
      </c>
      <c r="B823" s="8">
        <v>101534</v>
      </c>
      <c r="C823" s="8">
        <f>(E823+F823)</f>
        <v>3307</v>
      </c>
      <c r="E823" s="8">
        <f>SUM(G823:J823)</f>
        <v>789</v>
      </c>
      <c r="F823" s="8">
        <f>SUM(L823:N823)</f>
        <v>2518</v>
      </c>
      <c r="G823" s="10">
        <v>3</v>
      </c>
      <c r="H823" s="10">
        <v>33</v>
      </c>
      <c r="I823" s="8">
        <v>92</v>
      </c>
      <c r="J823" s="8">
        <v>661</v>
      </c>
      <c r="K823" s="10"/>
      <c r="L823" s="8">
        <v>631</v>
      </c>
      <c r="M823" s="8">
        <v>1164</v>
      </c>
      <c r="N823" s="8">
        <v>723</v>
      </c>
    </row>
    <row r="824" spans="1:14" ht="15.75">
      <c r="A824" s="56" t="s">
        <v>234</v>
      </c>
      <c r="B824" s="12">
        <v>0.819</v>
      </c>
      <c r="C824" s="8">
        <f>(E824+F824)</f>
        <v>5655</v>
      </c>
      <c r="E824" s="8">
        <f>SUM(G824:J824)</f>
        <v>941</v>
      </c>
      <c r="F824" s="8">
        <f>SUM(L824:N824)</f>
        <v>4714</v>
      </c>
      <c r="G824" s="10">
        <v>3</v>
      </c>
      <c r="H824" s="10">
        <v>55</v>
      </c>
      <c r="I824" s="8">
        <v>115</v>
      </c>
      <c r="J824" s="8">
        <v>768</v>
      </c>
      <c r="K824" s="10"/>
      <c r="L824" s="8">
        <v>1066</v>
      </c>
      <c r="M824" s="8">
        <v>2731</v>
      </c>
      <c r="N824" s="8">
        <v>917</v>
      </c>
    </row>
    <row r="825" spans="1:14" ht="15.75">
      <c r="A825" s="56" t="s">
        <v>235</v>
      </c>
      <c r="B825" s="12">
        <v>1</v>
      </c>
      <c r="C825" s="8">
        <f>(E825+F825)</f>
        <v>6907</v>
      </c>
      <c r="D825" s="10" t="s">
        <v>246</v>
      </c>
      <c r="E825" s="8">
        <f>SUM(G825:J825)</f>
        <v>1085</v>
      </c>
      <c r="F825" s="8">
        <f>SUM(L825:N825)</f>
        <v>5822</v>
      </c>
      <c r="G825" s="10">
        <v>3</v>
      </c>
      <c r="H825" s="10">
        <v>65</v>
      </c>
      <c r="I825" s="8">
        <v>132</v>
      </c>
      <c r="J825" s="8">
        <v>885</v>
      </c>
      <c r="K825" s="10"/>
      <c r="L825" s="8">
        <v>1266</v>
      </c>
      <c r="M825" s="8">
        <v>3522</v>
      </c>
      <c r="N825" s="8">
        <v>1034</v>
      </c>
    </row>
    <row r="826" spans="1:15" s="36" customFormat="1" ht="15.75">
      <c r="A826" s="64" t="s">
        <v>237</v>
      </c>
      <c r="B826" s="13"/>
      <c r="C826" s="13">
        <f>ROUND((C825/B821)*10^5,1)</f>
        <v>2326.3</v>
      </c>
      <c r="D826" s="13" t="s">
        <v>246</v>
      </c>
      <c r="E826" s="13">
        <f>ROUND((E825/B821)*10^5,1)</f>
        <v>365.4</v>
      </c>
      <c r="F826" s="13">
        <f>ROUND((F825/B821)*10^5,1)</f>
        <v>1960.9</v>
      </c>
      <c r="G826" s="13">
        <f>ROUND((G825/B821)*10^5,1)</f>
        <v>1</v>
      </c>
      <c r="H826" s="13">
        <f>ROUND((H825/B821)*10^5,1)</f>
        <v>21.9</v>
      </c>
      <c r="I826" s="13">
        <f>ROUND((I825/B821)*10^5,1)</f>
        <v>44.5</v>
      </c>
      <c r="J826" s="13">
        <f>ROUND((J825/B821)*10^5,1)</f>
        <v>298.1</v>
      </c>
      <c r="K826" s="13" t="e">
        <f>ROUND((K825/J821)*10^5,1)</f>
        <v>#DIV/0!</v>
      </c>
      <c r="L826" s="13">
        <f>ROUND((L825/B821)*10^5,1)</f>
        <v>426.4</v>
      </c>
      <c r="M826" s="13">
        <f>ROUND((M825/B821)*10^5,1)</f>
        <v>1186.2</v>
      </c>
      <c r="N826" s="13">
        <f>ROUND((N825/B821)*10^5,1)</f>
        <v>348.3</v>
      </c>
      <c r="O826" s="13"/>
    </row>
    <row r="827" spans="1:11" ht="15.75">
      <c r="A827" s="62" t="s">
        <v>88</v>
      </c>
      <c r="B827" s="41">
        <v>232199</v>
      </c>
      <c r="K827" s="10"/>
    </row>
    <row r="828" spans="1:14" ht="15.75">
      <c r="A828" s="56" t="s">
        <v>397</v>
      </c>
      <c r="F828" s="10" t="s">
        <v>246</v>
      </c>
      <c r="G828" s="10" t="s">
        <v>246</v>
      </c>
      <c r="H828" s="10" t="s">
        <v>246</v>
      </c>
      <c r="I828" s="10" t="s">
        <v>246</v>
      </c>
      <c r="J828" s="10" t="s">
        <v>246</v>
      </c>
      <c r="K828" s="10"/>
      <c r="L828" s="10" t="s">
        <v>246</v>
      </c>
      <c r="M828" s="10" t="s">
        <v>246</v>
      </c>
      <c r="N828" s="10" t="s">
        <v>246</v>
      </c>
    </row>
    <row r="829" spans="1:15" ht="15.75">
      <c r="A829" s="56" t="s">
        <v>570</v>
      </c>
      <c r="B829" s="8">
        <v>193724</v>
      </c>
      <c r="C829" s="8">
        <f>(E829+F829)</f>
        <v>12852</v>
      </c>
      <c r="E829" s="8">
        <f>SUM(G829:J829)</f>
        <v>2394</v>
      </c>
      <c r="F829" s="8">
        <f>SUM(L829:N829)</f>
        <v>10458</v>
      </c>
      <c r="G829" s="10">
        <v>14</v>
      </c>
      <c r="H829" s="10">
        <v>124</v>
      </c>
      <c r="I829" s="8">
        <v>307</v>
      </c>
      <c r="J829" s="8">
        <v>1949</v>
      </c>
      <c r="K829" s="10"/>
      <c r="L829" s="8">
        <v>2352</v>
      </c>
      <c r="M829" s="8">
        <v>7410</v>
      </c>
      <c r="N829" s="8">
        <v>696</v>
      </c>
      <c r="O829" s="10" t="s">
        <v>246</v>
      </c>
    </row>
    <row r="830" spans="1:14" ht="15.75">
      <c r="A830" s="56" t="s">
        <v>234</v>
      </c>
      <c r="B830" s="12">
        <v>1</v>
      </c>
      <c r="C830" s="8">
        <f>(E830+F830)</f>
        <v>14349</v>
      </c>
      <c r="D830" s="10" t="s">
        <v>246</v>
      </c>
      <c r="E830" s="8">
        <f>SUM(G830:J830)</f>
        <v>2512</v>
      </c>
      <c r="F830" s="8">
        <f>SUM(L830:N830)</f>
        <v>11837</v>
      </c>
      <c r="G830" s="10">
        <v>16</v>
      </c>
      <c r="H830" s="10">
        <v>136</v>
      </c>
      <c r="I830" s="8">
        <v>310</v>
      </c>
      <c r="J830" s="8">
        <v>2050</v>
      </c>
      <c r="K830" s="10"/>
      <c r="L830" s="8">
        <v>2658</v>
      </c>
      <c r="M830" s="8">
        <v>8400</v>
      </c>
      <c r="N830" s="8">
        <v>779</v>
      </c>
    </row>
    <row r="831" spans="1:15" s="36" customFormat="1" ht="15.75">
      <c r="A831" s="64" t="s">
        <v>237</v>
      </c>
      <c r="B831" s="13"/>
      <c r="C831" s="13">
        <f>ROUND((C830/B827)*10^5,1)</f>
        <v>6179.6</v>
      </c>
      <c r="D831" s="13" t="s">
        <v>246</v>
      </c>
      <c r="E831" s="13">
        <f>ROUND((E830/B827)*10^5,1)</f>
        <v>1081.8</v>
      </c>
      <c r="F831" s="13">
        <f>ROUND((F830/B827)*10^5,1)</f>
        <v>5097.8</v>
      </c>
      <c r="G831" s="13">
        <f>ROUND((G830/B827)*10^5,1)</f>
        <v>6.9</v>
      </c>
      <c r="H831" s="13">
        <f>ROUND((H830/B827)*10^5,1)</f>
        <v>58.6</v>
      </c>
      <c r="I831" s="13">
        <f>ROUND((I830/B827)*10^5,1)</f>
        <v>133.5</v>
      </c>
      <c r="J831" s="13">
        <f>ROUND((J830/B827)*10^5,1)</f>
        <v>882.9</v>
      </c>
      <c r="K831" s="13" t="e">
        <f>ROUND((K830/J827)*10^5,1)</f>
        <v>#DIV/0!</v>
      </c>
      <c r="L831" s="13">
        <f>ROUND((L830/B827)*10^5,1)</f>
        <v>1144.7</v>
      </c>
      <c r="M831" s="13">
        <f>ROUND((M830/B827)*10^5,1)</f>
        <v>3617.6</v>
      </c>
      <c r="N831" s="13">
        <f>ROUND((N830/B827)*10^5,1)</f>
        <v>335.5</v>
      </c>
      <c r="O831" s="13"/>
    </row>
    <row r="832" spans="1:11" ht="15.75">
      <c r="A832" s="62" t="s">
        <v>100</v>
      </c>
      <c r="B832" s="41">
        <v>210538</v>
      </c>
      <c r="K832" s="10"/>
    </row>
    <row r="833" spans="1:14" ht="31.5">
      <c r="A833" s="57" t="s">
        <v>21</v>
      </c>
      <c r="F833" s="10" t="s">
        <v>246</v>
      </c>
      <c r="G833" s="10" t="s">
        <v>246</v>
      </c>
      <c r="H833" s="10" t="s">
        <v>246</v>
      </c>
      <c r="I833" s="10" t="s">
        <v>246</v>
      </c>
      <c r="J833" s="10" t="s">
        <v>246</v>
      </c>
      <c r="K833" s="10"/>
      <c r="L833" s="10" t="s">
        <v>246</v>
      </c>
      <c r="M833" s="10" t="s">
        <v>246</v>
      </c>
      <c r="N833" s="10" t="s">
        <v>246</v>
      </c>
    </row>
    <row r="834" spans="1:14" ht="15.75">
      <c r="A834" s="56" t="s">
        <v>571</v>
      </c>
      <c r="B834" s="8">
        <v>66259</v>
      </c>
      <c r="C834" s="8">
        <f>(E834+F834)</f>
        <v>2781</v>
      </c>
      <c r="E834" s="8">
        <f>SUM(G834:J834)</f>
        <v>298</v>
      </c>
      <c r="F834" s="8">
        <f>SUM(L834:N834)</f>
        <v>2483</v>
      </c>
      <c r="G834" s="10">
        <v>6</v>
      </c>
      <c r="H834" s="10">
        <v>23</v>
      </c>
      <c r="I834" s="8">
        <v>58</v>
      </c>
      <c r="J834" s="8">
        <v>211</v>
      </c>
      <c r="K834" s="10"/>
      <c r="L834" s="8">
        <v>356</v>
      </c>
      <c r="M834" s="8">
        <v>2005</v>
      </c>
      <c r="N834" s="8">
        <v>122</v>
      </c>
    </row>
    <row r="835" spans="1:15" ht="15.75">
      <c r="A835" s="56" t="s">
        <v>234</v>
      </c>
      <c r="B835" s="12">
        <v>0.994</v>
      </c>
      <c r="C835" s="8">
        <f>(E835+F835)</f>
        <v>5177</v>
      </c>
      <c r="E835" s="8">
        <f>SUM(G835:J835)</f>
        <v>479</v>
      </c>
      <c r="F835" s="8">
        <f>SUM(L835:N835)</f>
        <v>4698</v>
      </c>
      <c r="G835" s="10">
        <v>13</v>
      </c>
      <c r="H835" s="10">
        <v>52</v>
      </c>
      <c r="I835" s="8">
        <v>80</v>
      </c>
      <c r="J835" s="8">
        <v>334</v>
      </c>
      <c r="K835" s="10"/>
      <c r="L835" s="8">
        <v>797</v>
      </c>
      <c r="M835" s="8">
        <v>3638</v>
      </c>
      <c r="N835" s="8">
        <v>263</v>
      </c>
      <c r="O835" s="10" t="s">
        <v>246</v>
      </c>
    </row>
    <row r="836" spans="1:14" ht="15.75">
      <c r="A836" s="56" t="s">
        <v>235</v>
      </c>
      <c r="B836" s="12">
        <v>1</v>
      </c>
      <c r="C836" s="8">
        <f>(E836+F836)</f>
        <v>5236</v>
      </c>
      <c r="D836" s="10" t="s">
        <v>246</v>
      </c>
      <c r="E836" s="8">
        <f>SUM(G836:J836)</f>
        <v>483</v>
      </c>
      <c r="F836" s="8">
        <f>SUM(L836:N836)</f>
        <v>4753</v>
      </c>
      <c r="G836" s="10">
        <v>13</v>
      </c>
      <c r="H836" s="10">
        <v>52</v>
      </c>
      <c r="I836" s="8">
        <v>82</v>
      </c>
      <c r="J836" s="8">
        <v>336</v>
      </c>
      <c r="K836" s="10"/>
      <c r="L836" s="8">
        <v>803</v>
      </c>
      <c r="M836" s="8">
        <v>3683</v>
      </c>
      <c r="N836" s="8">
        <v>267</v>
      </c>
    </row>
    <row r="837" spans="1:15" s="36" customFormat="1" ht="15.75">
      <c r="A837" s="64" t="s">
        <v>237</v>
      </c>
      <c r="B837" s="13"/>
      <c r="C837" s="13">
        <f>ROUND((C836/B832)*10^5,1)</f>
        <v>2487</v>
      </c>
      <c r="D837" s="13"/>
      <c r="E837" s="13">
        <f>ROUND((E836/B832)*10^5,1)</f>
        <v>229.4</v>
      </c>
      <c r="F837" s="13">
        <f>ROUND((F836/B832)*10^5,1)</f>
        <v>2257.5</v>
      </c>
      <c r="G837" s="13">
        <f>ROUND((G836/B832)*10^5,1)</f>
        <v>6.2</v>
      </c>
      <c r="H837" s="13">
        <f>ROUND((H836/B832)*10^5,1)</f>
        <v>24.7</v>
      </c>
      <c r="I837" s="13">
        <f>ROUND((I836/B832)*10^5,1)</f>
        <v>38.9</v>
      </c>
      <c r="J837" s="13">
        <f>ROUND((J836/B832)*10^5,1)</f>
        <v>159.6</v>
      </c>
      <c r="K837" s="13"/>
      <c r="L837" s="13">
        <f>ROUND((L836/B832)*10^5,1)</f>
        <v>381.4</v>
      </c>
      <c r="M837" s="13">
        <f>ROUND((M836/B832)*10^5,1)</f>
        <v>1749.3</v>
      </c>
      <c r="N837" s="13">
        <f>ROUND((N836/B832)*10^5,1)</f>
        <v>126.8</v>
      </c>
      <c r="O837" s="13"/>
    </row>
    <row r="838" spans="1:11" ht="15.75">
      <c r="A838" s="62" t="s">
        <v>177</v>
      </c>
      <c r="B838" s="41">
        <v>325607</v>
      </c>
      <c r="K838" s="10"/>
    </row>
    <row r="839" spans="1:11" ht="15.75" customHeight="1">
      <c r="A839" s="57" t="s">
        <v>22</v>
      </c>
      <c r="K839" s="10"/>
    </row>
    <row r="840" spans="1:15" ht="15.75">
      <c r="A840" s="56" t="s">
        <v>572</v>
      </c>
      <c r="B840" s="8">
        <v>116521</v>
      </c>
      <c r="C840" s="8">
        <f>(E840+F840)</f>
        <v>12353</v>
      </c>
      <c r="E840" s="8">
        <f>SUM(G840:J840)</f>
        <v>1061</v>
      </c>
      <c r="F840" s="8">
        <f>SUM(L840:N840)</f>
        <v>11292</v>
      </c>
      <c r="G840" s="10">
        <v>28</v>
      </c>
      <c r="H840" s="10">
        <v>81</v>
      </c>
      <c r="I840" s="8">
        <v>405</v>
      </c>
      <c r="J840" s="8">
        <v>547</v>
      </c>
      <c r="K840" s="10"/>
      <c r="L840" s="8">
        <v>2471</v>
      </c>
      <c r="M840" s="8">
        <v>7183</v>
      </c>
      <c r="N840" s="8">
        <v>1638</v>
      </c>
      <c r="O840" s="10" t="s">
        <v>246</v>
      </c>
    </row>
    <row r="841" spans="1:14" ht="15.75">
      <c r="A841" s="56" t="s">
        <v>234</v>
      </c>
      <c r="B841" s="12">
        <v>0.774</v>
      </c>
      <c r="C841" s="8">
        <f>(E841+F841)</f>
        <v>18166</v>
      </c>
      <c r="D841" s="10" t="s">
        <v>246</v>
      </c>
      <c r="E841" s="8">
        <f>SUM(G841:J841)</f>
        <v>1481</v>
      </c>
      <c r="F841" s="8">
        <f>SUM(L841:N841)</f>
        <v>16685</v>
      </c>
      <c r="G841" s="10">
        <v>32</v>
      </c>
      <c r="H841" s="10">
        <v>97</v>
      </c>
      <c r="I841" s="8">
        <v>501</v>
      </c>
      <c r="J841" s="8">
        <v>851</v>
      </c>
      <c r="K841" s="10"/>
      <c r="L841" s="8">
        <v>3644</v>
      </c>
      <c r="M841" s="8">
        <v>10985</v>
      </c>
      <c r="N841" s="8">
        <v>2056</v>
      </c>
    </row>
    <row r="842" spans="1:14" ht="15.75">
      <c r="A842" s="56" t="s">
        <v>235</v>
      </c>
      <c r="B842" s="12">
        <v>1</v>
      </c>
      <c r="C842" s="8">
        <f>(E842+F842)</f>
        <v>22986</v>
      </c>
      <c r="E842" s="8">
        <f>SUM(G842:J842)</f>
        <v>1849</v>
      </c>
      <c r="F842" s="8">
        <f>SUM(L842:N842)</f>
        <v>21137</v>
      </c>
      <c r="G842" s="10">
        <v>36</v>
      </c>
      <c r="H842" s="10">
        <v>121</v>
      </c>
      <c r="I842" s="8">
        <v>627</v>
      </c>
      <c r="J842" s="8">
        <v>1065</v>
      </c>
      <c r="K842" s="10"/>
      <c r="L842" s="8">
        <v>4353</v>
      </c>
      <c r="M842" s="8">
        <v>14272</v>
      </c>
      <c r="N842" s="8">
        <v>2512</v>
      </c>
    </row>
    <row r="843" spans="1:15" s="36" customFormat="1" ht="15.75">
      <c r="A843" s="64" t="s">
        <v>237</v>
      </c>
      <c r="B843" s="13"/>
      <c r="C843" s="13">
        <f>ROUND((C842/B838)*10^5,1)</f>
        <v>7059.4</v>
      </c>
      <c r="D843" s="13"/>
      <c r="E843" s="13">
        <f>ROUND((E842/B838)*10^5,1)</f>
        <v>567.9</v>
      </c>
      <c r="F843" s="13">
        <f>ROUND((F842/B838)*10^5,1)</f>
        <v>6491.6</v>
      </c>
      <c r="G843" s="13">
        <f>ROUND((G842/B838)*10^5,1)</f>
        <v>11.1</v>
      </c>
      <c r="H843" s="13">
        <f>ROUND((H842/B838)*10^5,1)</f>
        <v>37.2</v>
      </c>
      <c r="I843" s="13">
        <f>ROUND((I842/B838)*10^5,1)</f>
        <v>192.6</v>
      </c>
      <c r="J843" s="13">
        <f>ROUND((J842/B838)*10^5,1)</f>
        <v>327.1</v>
      </c>
      <c r="K843" s="13"/>
      <c r="L843" s="13">
        <f>ROUND((L842/B838)*10^5,1)</f>
        <v>1336.9</v>
      </c>
      <c r="M843" s="13">
        <f>ROUND((M842/B838)*10^5,1)</f>
        <v>4383.2</v>
      </c>
      <c r="N843" s="13">
        <f>ROUND((N842/B838)*10^5,1)</f>
        <v>771.5</v>
      </c>
      <c r="O843" s="13"/>
    </row>
    <row r="844" spans="1:14" ht="15.75">
      <c r="A844" s="62" t="s">
        <v>210</v>
      </c>
      <c r="B844" s="41">
        <v>419245</v>
      </c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</row>
    <row r="845" spans="1:11" ht="15.75">
      <c r="A845" s="56" t="s">
        <v>398</v>
      </c>
      <c r="K845" s="10"/>
    </row>
    <row r="846" spans="1:14" ht="15.75">
      <c r="A846" s="56" t="s">
        <v>573</v>
      </c>
      <c r="B846" s="8">
        <v>210386</v>
      </c>
      <c r="C846" s="8">
        <f>(E846+F846)</f>
        <v>7882</v>
      </c>
      <c r="E846" s="8">
        <f>SUM(G846:J846)</f>
        <v>706</v>
      </c>
      <c r="F846" s="8">
        <f>SUM(L846:N846)</f>
        <v>7176</v>
      </c>
      <c r="G846" s="10">
        <v>4</v>
      </c>
      <c r="H846" s="10">
        <v>76</v>
      </c>
      <c r="I846" s="8">
        <v>264</v>
      </c>
      <c r="J846" s="8">
        <v>362</v>
      </c>
      <c r="K846" s="10"/>
      <c r="L846" s="8">
        <v>1355</v>
      </c>
      <c r="M846" s="8">
        <v>5219</v>
      </c>
      <c r="N846" s="8">
        <v>602</v>
      </c>
    </row>
    <row r="847" spans="1:14" ht="15.75">
      <c r="A847" s="56" t="s">
        <v>234</v>
      </c>
      <c r="B847" s="12">
        <v>0.798</v>
      </c>
      <c r="C847" s="8">
        <f>(E847+F847)</f>
        <v>11843</v>
      </c>
      <c r="D847" s="10" t="s">
        <v>246</v>
      </c>
      <c r="E847" s="8">
        <f>SUM(G847:J847)</f>
        <v>882</v>
      </c>
      <c r="F847" s="8">
        <f>SUM(L847:N847)</f>
        <v>10961</v>
      </c>
      <c r="G847" s="10">
        <v>4</v>
      </c>
      <c r="H847" s="10">
        <v>107</v>
      </c>
      <c r="I847" s="8">
        <v>296</v>
      </c>
      <c r="J847" s="8">
        <v>475</v>
      </c>
      <c r="K847" s="10"/>
      <c r="L847" s="8">
        <v>1727</v>
      </c>
      <c r="M847" s="8">
        <v>8521</v>
      </c>
      <c r="N847" s="8">
        <v>713</v>
      </c>
    </row>
    <row r="848" spans="1:14" ht="15.75">
      <c r="A848" s="56" t="s">
        <v>235</v>
      </c>
      <c r="B848" s="12">
        <v>1</v>
      </c>
      <c r="C848" s="8">
        <f>(E848+F848)</f>
        <v>13191</v>
      </c>
      <c r="E848" s="8">
        <f>SUM(G848:J848)</f>
        <v>952</v>
      </c>
      <c r="F848" s="8">
        <f>SUM(L848:N848)</f>
        <v>12239</v>
      </c>
      <c r="G848" s="10">
        <v>5</v>
      </c>
      <c r="H848" s="10">
        <v>116</v>
      </c>
      <c r="I848" s="8">
        <v>304</v>
      </c>
      <c r="J848" s="8">
        <v>527</v>
      </c>
      <c r="K848" s="10"/>
      <c r="L848" s="8">
        <v>1966</v>
      </c>
      <c r="M848" s="8">
        <v>9493</v>
      </c>
      <c r="N848" s="8">
        <v>780</v>
      </c>
    </row>
    <row r="849" spans="1:15" s="36" customFormat="1" ht="15.75">
      <c r="A849" s="64" t="s">
        <v>237</v>
      </c>
      <c r="B849" s="13"/>
      <c r="C849" s="13">
        <f>ROUND((C848/B844)*10^5,1)</f>
        <v>3146.4</v>
      </c>
      <c r="D849" s="13"/>
      <c r="E849" s="13">
        <f>ROUND((E848/B844)*10^5,1)</f>
        <v>227.1</v>
      </c>
      <c r="F849" s="13">
        <f>ROUND((F848/B844)*10^5,1)</f>
        <v>2919.3</v>
      </c>
      <c r="G849" s="13">
        <f>ROUND((G848/B844)*10^5,1)</f>
        <v>1.2</v>
      </c>
      <c r="H849" s="13">
        <f>ROUND((H848/B844)*10^5,1)</f>
        <v>27.7</v>
      </c>
      <c r="I849" s="13">
        <f>ROUND((I848/B844)*10^5,1)</f>
        <v>72.5</v>
      </c>
      <c r="J849" s="13">
        <f>ROUND((J848/B844)*10^5,1)</f>
        <v>125.7</v>
      </c>
      <c r="K849" s="13"/>
      <c r="L849" s="13">
        <f>ROUND((L848/B844)*10^5,1)</f>
        <v>468.9</v>
      </c>
      <c r="M849" s="13">
        <f>ROUND((M848/B844)*10^5,1)</f>
        <v>2264.3</v>
      </c>
      <c r="N849" s="13">
        <f>ROUND((N848/B844)*10^5,1)</f>
        <v>186</v>
      </c>
      <c r="O849" s="13"/>
    </row>
    <row r="850" spans="1:11" ht="15.75">
      <c r="A850" s="62" t="s">
        <v>797</v>
      </c>
      <c r="B850" s="41">
        <v>189895</v>
      </c>
      <c r="K850" s="10"/>
    </row>
    <row r="851" spans="1:16" ht="31.5">
      <c r="A851" s="57" t="s">
        <v>23</v>
      </c>
      <c r="F851" s="10" t="s">
        <v>246</v>
      </c>
      <c r="G851" s="10" t="s">
        <v>246</v>
      </c>
      <c r="H851" s="10" t="s">
        <v>246</v>
      </c>
      <c r="I851" s="10" t="s">
        <v>246</v>
      </c>
      <c r="J851" s="10" t="s">
        <v>246</v>
      </c>
      <c r="K851" s="10"/>
      <c r="L851" s="10" t="s">
        <v>246</v>
      </c>
      <c r="M851" s="10" t="s">
        <v>246</v>
      </c>
      <c r="N851" s="10" t="s">
        <v>246</v>
      </c>
      <c r="P851" s="1" t="s">
        <v>246</v>
      </c>
    </row>
    <row r="852" spans="1:14" ht="15.75">
      <c r="A852" s="56" t="s">
        <v>574</v>
      </c>
      <c r="B852" s="8">
        <v>103782</v>
      </c>
      <c r="C852" s="8">
        <f>(E852+F852)</f>
        <v>4085</v>
      </c>
      <c r="E852" s="8">
        <f>SUM(G852:J852)</f>
        <v>224</v>
      </c>
      <c r="F852" s="8">
        <f>SUM(L852:N852)</f>
        <v>3861</v>
      </c>
      <c r="G852" s="10">
        <v>2</v>
      </c>
      <c r="H852" s="10">
        <v>35</v>
      </c>
      <c r="I852" s="8">
        <v>122</v>
      </c>
      <c r="J852" s="8">
        <v>65</v>
      </c>
      <c r="K852" s="10"/>
      <c r="L852" s="8">
        <v>760</v>
      </c>
      <c r="M852" s="8">
        <v>2667</v>
      </c>
      <c r="N852" s="8">
        <v>434</v>
      </c>
    </row>
    <row r="853" spans="1:14" ht="15.75">
      <c r="A853" s="56" t="s">
        <v>234</v>
      </c>
      <c r="B853" s="12">
        <v>0.774</v>
      </c>
      <c r="C853" s="8">
        <f>(E853+F853)</f>
        <v>4765</v>
      </c>
      <c r="E853" s="8">
        <f>SUM(G853:J853)</f>
        <v>247</v>
      </c>
      <c r="F853" s="8">
        <f>SUM(L853:N853)</f>
        <v>4518</v>
      </c>
      <c r="G853" s="10">
        <v>2</v>
      </c>
      <c r="H853" s="10">
        <v>38</v>
      </c>
      <c r="I853" s="8">
        <v>126</v>
      </c>
      <c r="J853" s="8">
        <v>81</v>
      </c>
      <c r="K853" s="10"/>
      <c r="L853" s="8">
        <v>868</v>
      </c>
      <c r="M853" s="8">
        <v>3151</v>
      </c>
      <c r="N853" s="8">
        <v>499</v>
      </c>
    </row>
    <row r="854" spans="1:15" ht="15.75">
      <c r="A854" s="56" t="s">
        <v>235</v>
      </c>
      <c r="B854" s="12">
        <v>1</v>
      </c>
      <c r="C854" s="8">
        <f>(E854+F854)</f>
        <v>5775</v>
      </c>
      <c r="E854" s="8">
        <f>SUM(G854:J854)</f>
        <v>295</v>
      </c>
      <c r="F854" s="8">
        <f>SUM(L854:N854)</f>
        <v>5480</v>
      </c>
      <c r="G854" s="10">
        <v>2</v>
      </c>
      <c r="H854" s="10">
        <v>52</v>
      </c>
      <c r="I854" s="8">
        <v>136</v>
      </c>
      <c r="J854" s="8">
        <v>105</v>
      </c>
      <c r="K854" s="10"/>
      <c r="L854" s="8">
        <v>1026</v>
      </c>
      <c r="M854" s="8">
        <v>3882</v>
      </c>
      <c r="N854" s="8">
        <v>572</v>
      </c>
      <c r="O854" s="10" t="s">
        <v>246</v>
      </c>
    </row>
    <row r="855" spans="1:15" s="36" customFormat="1" ht="15.75">
      <c r="A855" s="64" t="s">
        <v>237</v>
      </c>
      <c r="B855" s="13"/>
      <c r="C855" s="13">
        <f>ROUND((C854/B850)*10^5,1)</f>
        <v>3041.2</v>
      </c>
      <c r="D855" s="13"/>
      <c r="E855" s="13">
        <f>ROUND((E854/B850)*10^5,1)</f>
        <v>155.3</v>
      </c>
      <c r="F855" s="13">
        <f>ROUND((F854/B850)*10^5,1)</f>
        <v>2885.8</v>
      </c>
      <c r="G855" s="13">
        <f>ROUND((G854/B850)*10^5,1)</f>
        <v>1.1</v>
      </c>
      <c r="H855" s="13">
        <f>ROUND((H854/B850)*10^5,1)</f>
        <v>27.4</v>
      </c>
      <c r="I855" s="13">
        <f>ROUND((I854/B850)*10^5,1)</f>
        <v>71.6</v>
      </c>
      <c r="J855" s="13">
        <f>ROUND((J854/B850)*10^5,1)</f>
        <v>55.3</v>
      </c>
      <c r="K855" s="13"/>
      <c r="L855" s="13">
        <f>ROUND((L854/B850)*10^5,1)</f>
        <v>540.3</v>
      </c>
      <c r="M855" s="13">
        <f>ROUND((M854/B850)*10^5,1)</f>
        <v>2044.3</v>
      </c>
      <c r="N855" s="13">
        <f>ROUND((N854/B850)*10^5,1)</f>
        <v>301.2</v>
      </c>
      <c r="O855" s="13"/>
    </row>
    <row r="856" spans="1:11" ht="15.75">
      <c r="A856" s="62" t="s">
        <v>825</v>
      </c>
      <c r="B856" s="41">
        <v>175294</v>
      </c>
      <c r="K856" s="10"/>
    </row>
    <row r="857" spans="1:11" ht="15.75">
      <c r="A857" s="56" t="s">
        <v>399</v>
      </c>
      <c r="K857" s="10"/>
    </row>
    <row r="858" spans="1:14" ht="15.75">
      <c r="A858" s="56" t="s">
        <v>575</v>
      </c>
      <c r="B858" s="8">
        <v>50012</v>
      </c>
      <c r="C858" s="8">
        <f>(E858+F858)</f>
        <v>3391</v>
      </c>
      <c r="E858" s="8">
        <f>SUM(G858:J858)</f>
        <v>176</v>
      </c>
      <c r="F858" s="8">
        <f>SUM(L858:N858)</f>
        <v>3215</v>
      </c>
      <c r="G858" s="10">
        <v>4</v>
      </c>
      <c r="H858" s="10">
        <v>35</v>
      </c>
      <c r="I858" s="8">
        <v>76</v>
      </c>
      <c r="J858" s="8">
        <v>61</v>
      </c>
      <c r="K858" s="10"/>
      <c r="L858" s="8">
        <v>858</v>
      </c>
      <c r="M858" s="8">
        <v>2194</v>
      </c>
      <c r="N858" s="8">
        <v>163</v>
      </c>
    </row>
    <row r="859" spans="1:14" ht="15.75">
      <c r="A859" s="56" t="s">
        <v>234</v>
      </c>
      <c r="B859" s="12">
        <v>0.961</v>
      </c>
      <c r="C859" s="8">
        <f>(E859+F859)</f>
        <v>6641</v>
      </c>
      <c r="E859" s="8">
        <f>SUM(G859:J859)</f>
        <v>245</v>
      </c>
      <c r="F859" s="8">
        <f>SUM(L859:N859)</f>
        <v>6396</v>
      </c>
      <c r="G859" s="10">
        <v>6</v>
      </c>
      <c r="H859" s="10">
        <v>52</v>
      </c>
      <c r="I859" s="8">
        <v>102</v>
      </c>
      <c r="J859" s="8">
        <v>85</v>
      </c>
      <c r="K859" s="10"/>
      <c r="L859" s="8">
        <v>1550</v>
      </c>
      <c r="M859" s="8">
        <v>4568</v>
      </c>
      <c r="N859" s="8">
        <v>278</v>
      </c>
    </row>
    <row r="860" spans="1:14" ht="15.75">
      <c r="A860" s="56" t="s">
        <v>235</v>
      </c>
      <c r="B860" s="12">
        <v>1</v>
      </c>
      <c r="C860" s="8">
        <f>(E860+F860)</f>
        <v>6879</v>
      </c>
      <c r="E860" s="8">
        <f>SUM(G860:J860)</f>
        <v>257</v>
      </c>
      <c r="F860" s="8">
        <f>SUM(L860:N860)</f>
        <v>6622</v>
      </c>
      <c r="G860" s="10">
        <v>6</v>
      </c>
      <c r="H860" s="10">
        <v>54</v>
      </c>
      <c r="I860" s="8">
        <v>106</v>
      </c>
      <c r="J860" s="8">
        <v>91</v>
      </c>
      <c r="K860" s="10"/>
      <c r="L860" s="8">
        <v>1585</v>
      </c>
      <c r="M860" s="8">
        <v>4745</v>
      </c>
      <c r="N860" s="8">
        <v>292</v>
      </c>
    </row>
    <row r="861" spans="1:15" s="36" customFormat="1" ht="15.75">
      <c r="A861" s="64" t="s">
        <v>237</v>
      </c>
      <c r="B861" s="13"/>
      <c r="C861" s="13">
        <f>ROUND((C860/B856)*10^5,1)</f>
        <v>3924.3</v>
      </c>
      <c r="D861" s="13"/>
      <c r="E861" s="13">
        <f>ROUND((E860/B856)*10^5,1)</f>
        <v>146.6</v>
      </c>
      <c r="F861" s="13">
        <f>ROUND((F860/B856)*10^5,1)</f>
        <v>3777.7</v>
      </c>
      <c r="G861" s="13">
        <f>ROUND((G860/B856)*10^5,1)</f>
        <v>3.4</v>
      </c>
      <c r="H861" s="13">
        <f>ROUND((H860/B856)*10^5,1)</f>
        <v>30.8</v>
      </c>
      <c r="I861" s="13">
        <f>ROUND((I860/B856)*10^5,1)</f>
        <v>60.5</v>
      </c>
      <c r="J861" s="13">
        <f>ROUND((J860/B856)*10^5,1)</f>
        <v>51.9</v>
      </c>
      <c r="K861" s="13"/>
      <c r="L861" s="13">
        <f>ROUND((L860/B856)*10^5,1)</f>
        <v>904.2</v>
      </c>
      <c r="M861" s="13">
        <f>ROUND((M860/B856)*10^5,1)</f>
        <v>2706.9</v>
      </c>
      <c r="N861" s="13">
        <f>ROUND((N860/B856)*10^5,1)</f>
        <v>166.6</v>
      </c>
      <c r="O861" s="13"/>
    </row>
    <row r="862" spans="1:11" ht="15.75">
      <c r="A862" s="62" t="s">
        <v>89</v>
      </c>
      <c r="B862" s="41">
        <v>529723</v>
      </c>
      <c r="K862" s="10"/>
    </row>
    <row r="863" spans="1:11" ht="15.75">
      <c r="A863" s="56" t="s">
        <v>400</v>
      </c>
      <c r="K863" s="10"/>
    </row>
    <row r="864" spans="1:11" ht="15.75">
      <c r="A864" s="56" t="s">
        <v>487</v>
      </c>
      <c r="K864" s="10"/>
    </row>
    <row r="865" spans="1:14" ht="15.75">
      <c r="A865" s="56" t="s">
        <v>705</v>
      </c>
      <c r="B865" s="8">
        <v>108360</v>
      </c>
      <c r="C865" s="8">
        <f>(E865+F865)</f>
        <v>7906</v>
      </c>
      <c r="E865" s="8">
        <f>SUM(G865:J865)</f>
        <v>376</v>
      </c>
      <c r="F865" s="8">
        <f>SUM(L865:N865)</f>
        <v>7530</v>
      </c>
      <c r="G865" s="10">
        <v>5</v>
      </c>
      <c r="H865" s="10">
        <v>15</v>
      </c>
      <c r="I865" s="8">
        <v>120</v>
      </c>
      <c r="J865" s="8">
        <v>236</v>
      </c>
      <c r="K865" s="10"/>
      <c r="L865" s="8">
        <v>1261</v>
      </c>
      <c r="M865" s="8">
        <v>5363</v>
      </c>
      <c r="N865" s="8">
        <v>906</v>
      </c>
    </row>
    <row r="866" spans="1:14" ht="15.75">
      <c r="A866" s="56" t="s">
        <v>658</v>
      </c>
      <c r="B866" s="8">
        <v>41163</v>
      </c>
      <c r="C866" s="8">
        <f>(E866+F866)</f>
        <v>3636</v>
      </c>
      <c r="E866" s="8">
        <f>SUM(G866:J866)</f>
        <v>254</v>
      </c>
      <c r="F866" s="8">
        <f>SUM(L866:N866)</f>
        <v>3382</v>
      </c>
      <c r="G866" s="10" t="s">
        <v>259</v>
      </c>
      <c r="H866" s="10">
        <v>20</v>
      </c>
      <c r="I866" s="8">
        <v>40</v>
      </c>
      <c r="J866" s="8">
        <v>194</v>
      </c>
      <c r="K866" s="10"/>
      <c r="L866" s="8">
        <v>597</v>
      </c>
      <c r="M866" s="8">
        <v>2568</v>
      </c>
      <c r="N866" s="8">
        <v>217</v>
      </c>
    </row>
    <row r="867" spans="1:14" ht="15.75">
      <c r="A867" s="56" t="s">
        <v>708</v>
      </c>
      <c r="B867" s="8">
        <v>40660</v>
      </c>
      <c r="C867" s="8">
        <f>(E867+F867)</f>
        <v>2692</v>
      </c>
      <c r="E867" s="8">
        <f>SUM(G867:J867)</f>
        <v>51</v>
      </c>
      <c r="F867" s="8">
        <f>SUM(L867:N867)</f>
        <v>2641</v>
      </c>
      <c r="G867" s="10" t="s">
        <v>259</v>
      </c>
      <c r="H867" s="10">
        <v>2</v>
      </c>
      <c r="I867" s="8">
        <v>25</v>
      </c>
      <c r="J867" s="8">
        <v>24</v>
      </c>
      <c r="K867" s="10"/>
      <c r="L867" s="8">
        <v>666</v>
      </c>
      <c r="M867" s="8">
        <v>1681</v>
      </c>
      <c r="N867" s="8">
        <v>294</v>
      </c>
    </row>
    <row r="868" spans="1:14" ht="15.75">
      <c r="A868" s="56" t="s">
        <v>234</v>
      </c>
      <c r="B868" s="12">
        <v>0.953</v>
      </c>
      <c r="C868" s="8">
        <f>(E868+F868)</f>
        <v>29472</v>
      </c>
      <c r="E868" s="8">
        <f>SUM(G868:J868)</f>
        <v>2534</v>
      </c>
      <c r="F868" s="8">
        <f>SUM(L868:N868)</f>
        <v>26938</v>
      </c>
      <c r="G868" s="10">
        <v>25</v>
      </c>
      <c r="H868" s="10">
        <v>106</v>
      </c>
      <c r="I868" s="8">
        <v>470</v>
      </c>
      <c r="J868" s="8">
        <v>1933</v>
      </c>
      <c r="K868" s="10"/>
      <c r="L868" s="8">
        <v>7374</v>
      </c>
      <c r="M868" s="8">
        <v>16880</v>
      </c>
      <c r="N868" s="8">
        <v>2684</v>
      </c>
    </row>
    <row r="869" spans="1:14" ht="15.75">
      <c r="A869" s="56" t="s">
        <v>235</v>
      </c>
      <c r="B869" s="12">
        <v>1</v>
      </c>
      <c r="C869" s="8">
        <f>(E869+F869)</f>
        <v>30537</v>
      </c>
      <c r="E869" s="8">
        <f>SUM(G869:J869)</f>
        <v>2614</v>
      </c>
      <c r="F869" s="8">
        <f>SUM(L869:N869)</f>
        <v>27923</v>
      </c>
      <c r="G869" s="10">
        <v>26</v>
      </c>
      <c r="H869" s="10">
        <v>114</v>
      </c>
      <c r="I869" s="8">
        <v>487</v>
      </c>
      <c r="J869" s="8">
        <v>1987</v>
      </c>
      <c r="K869" s="10"/>
      <c r="L869" s="8">
        <v>7554</v>
      </c>
      <c r="M869" s="8">
        <v>17607</v>
      </c>
      <c r="N869" s="8">
        <v>2762</v>
      </c>
    </row>
    <row r="870" spans="1:15" s="36" customFormat="1" ht="15.75">
      <c r="A870" s="64" t="s">
        <v>237</v>
      </c>
      <c r="B870" s="13"/>
      <c r="C870" s="13">
        <f>ROUND((C869/B862)*10^5,1)</f>
        <v>5764.7</v>
      </c>
      <c r="D870" s="13" t="s">
        <v>246</v>
      </c>
      <c r="E870" s="13">
        <f>ROUND((E869/B862)*10^5,1)</f>
        <v>493.5</v>
      </c>
      <c r="F870" s="13">
        <f>ROUND((F869/B862)*10^5,1)</f>
        <v>5271.2</v>
      </c>
      <c r="G870" s="13">
        <f>ROUND((G869/B862)*10^5,1)</f>
        <v>4.9</v>
      </c>
      <c r="H870" s="13">
        <f>ROUND((H869/B862)*10^5,1)</f>
        <v>21.5</v>
      </c>
      <c r="I870" s="13">
        <f>ROUND((I869/B862)*10^5,1)</f>
        <v>91.9</v>
      </c>
      <c r="J870" s="13">
        <f>ROUND((J869/B862)*10^5,1)</f>
        <v>375.1</v>
      </c>
      <c r="K870" s="13" t="e">
        <f>ROUND((K869/J862)*10^5,1)</f>
        <v>#DIV/0!</v>
      </c>
      <c r="L870" s="13">
        <f>ROUND((L869/B862)*10^5,1)</f>
        <v>1426</v>
      </c>
      <c r="M870" s="13">
        <f>ROUND((M869/B862)*10^5,1)</f>
        <v>3323.8</v>
      </c>
      <c r="N870" s="13">
        <f>ROUND((N869/B862)*10^5,1)</f>
        <v>521.4</v>
      </c>
      <c r="O870" s="13"/>
    </row>
    <row r="871" spans="1:11" ht="15.75">
      <c r="A871" s="62" t="s">
        <v>860</v>
      </c>
      <c r="B871" s="41">
        <v>174926</v>
      </c>
      <c r="D871" s="10" t="s">
        <v>246</v>
      </c>
      <c r="K871" s="10"/>
    </row>
    <row r="872" spans="1:11" ht="15.75">
      <c r="A872" s="56" t="s">
        <v>374</v>
      </c>
      <c r="K872" s="10"/>
    </row>
    <row r="873" spans="1:11" ht="15.75">
      <c r="A873" s="56" t="s">
        <v>487</v>
      </c>
      <c r="K873" s="10"/>
    </row>
    <row r="874" spans="1:14" ht="15.75">
      <c r="A874" s="56" t="s">
        <v>709</v>
      </c>
      <c r="B874" s="8">
        <v>57751</v>
      </c>
      <c r="C874" s="8">
        <f>(E874+F874)</f>
        <v>3822</v>
      </c>
      <c r="E874" s="8">
        <f>SUM(G874:J874)</f>
        <v>203</v>
      </c>
      <c r="F874" s="8">
        <f>SUM(L874:N874)</f>
        <v>3619</v>
      </c>
      <c r="G874" s="10" t="s">
        <v>259</v>
      </c>
      <c r="H874" s="10">
        <v>19</v>
      </c>
      <c r="I874" s="8">
        <v>39</v>
      </c>
      <c r="J874" s="8">
        <v>145</v>
      </c>
      <c r="K874" s="10"/>
      <c r="L874" s="8">
        <v>456</v>
      </c>
      <c r="M874" s="8">
        <v>2967</v>
      </c>
      <c r="N874" s="8">
        <v>196</v>
      </c>
    </row>
    <row r="875" spans="1:14" ht="15.75">
      <c r="A875" s="56" t="s">
        <v>716</v>
      </c>
      <c r="B875" s="8">
        <v>18283</v>
      </c>
      <c r="C875" s="8">
        <f>(E875+F875)</f>
        <v>897</v>
      </c>
      <c r="D875" s="10" t="s">
        <v>246</v>
      </c>
      <c r="E875" s="8">
        <f>SUM(G875:J875)</f>
        <v>19</v>
      </c>
      <c r="F875" s="8">
        <f>SUM(L875:N875)</f>
        <v>878</v>
      </c>
      <c r="G875" s="10" t="s">
        <v>259</v>
      </c>
      <c r="H875" s="10">
        <v>4</v>
      </c>
      <c r="I875" s="8">
        <v>6</v>
      </c>
      <c r="J875" s="8">
        <v>9</v>
      </c>
      <c r="K875" s="10"/>
      <c r="L875" s="8">
        <v>128</v>
      </c>
      <c r="M875" s="8">
        <v>725</v>
      </c>
      <c r="N875" s="8">
        <v>25</v>
      </c>
    </row>
    <row r="876" spans="1:14" ht="15.75">
      <c r="A876" s="56" t="s">
        <v>234</v>
      </c>
      <c r="B876" s="12">
        <v>0.98</v>
      </c>
      <c r="C876" s="8">
        <f>(E876+F876)</f>
        <v>7836</v>
      </c>
      <c r="E876" s="8">
        <f>SUM(G876:J876)</f>
        <v>457</v>
      </c>
      <c r="F876" s="8">
        <f>SUM(L876:N876)</f>
        <v>7379</v>
      </c>
      <c r="G876" s="10">
        <v>3</v>
      </c>
      <c r="H876" s="10">
        <v>44</v>
      </c>
      <c r="I876" s="8">
        <v>69</v>
      </c>
      <c r="J876" s="8">
        <v>341</v>
      </c>
      <c r="K876" s="10"/>
      <c r="L876" s="8">
        <v>1124</v>
      </c>
      <c r="M876" s="8">
        <v>5872</v>
      </c>
      <c r="N876" s="8">
        <v>383</v>
      </c>
    </row>
    <row r="877" spans="1:14" ht="15.75">
      <c r="A877" s="56" t="s">
        <v>235</v>
      </c>
      <c r="B877" s="12">
        <v>1</v>
      </c>
      <c r="C877" s="8">
        <f>(E877+F877)</f>
        <v>8002</v>
      </c>
      <c r="E877" s="8">
        <f>SUM(G877:J877)</f>
        <v>465</v>
      </c>
      <c r="F877" s="8">
        <f>SUM(L877:N877)</f>
        <v>7537</v>
      </c>
      <c r="G877" s="10">
        <v>3</v>
      </c>
      <c r="H877" s="10">
        <v>45</v>
      </c>
      <c r="I877" s="8">
        <v>71</v>
      </c>
      <c r="J877" s="8">
        <v>346</v>
      </c>
      <c r="K877" s="10"/>
      <c r="L877" s="8">
        <v>1148</v>
      </c>
      <c r="M877" s="8">
        <v>5993</v>
      </c>
      <c r="N877" s="8">
        <v>396</v>
      </c>
    </row>
    <row r="878" spans="1:15" s="36" customFormat="1" ht="15.75">
      <c r="A878" s="64" t="s">
        <v>237</v>
      </c>
      <c r="B878" s="13"/>
      <c r="C878" s="13">
        <f>ROUND((C877/B871)*10^5,1)</f>
        <v>4574.5</v>
      </c>
      <c r="D878" s="13" t="s">
        <v>246</v>
      </c>
      <c r="E878" s="13">
        <f>ROUND((E877/B871)*10^5,1)</f>
        <v>265.8</v>
      </c>
      <c r="F878" s="13">
        <f>ROUND((F877/B871)*10^5,1)</f>
        <v>4308.7</v>
      </c>
      <c r="G878" s="13">
        <f>ROUND((G877/B871)*10^5,1)</f>
        <v>1.7</v>
      </c>
      <c r="H878" s="13">
        <f>ROUND((H877/B871)*10^5,1)</f>
        <v>25.7</v>
      </c>
      <c r="I878" s="13">
        <f>ROUND((I877/B871)*10^5,1)</f>
        <v>40.6</v>
      </c>
      <c r="J878" s="13">
        <f>ROUND((J877/B871)*10^5,1)</f>
        <v>197.8</v>
      </c>
      <c r="K878" s="13" t="e">
        <f>ROUND((K877/J871)*10^5,1)</f>
        <v>#DIV/0!</v>
      </c>
      <c r="L878" s="13">
        <f>ROUND((L877/B871)*10^5,1)</f>
        <v>656.3</v>
      </c>
      <c r="M878" s="13">
        <f>ROUND((M877/B871)*10^5,1)</f>
        <v>3426</v>
      </c>
      <c r="N878" s="13">
        <f>ROUND((N877/B871)*10^5,1)</f>
        <v>226.4</v>
      </c>
      <c r="O878" s="13"/>
    </row>
    <row r="879" spans="1:11" ht="15.75">
      <c r="A879" s="62" t="s">
        <v>837</v>
      </c>
      <c r="B879" s="41">
        <v>472195</v>
      </c>
      <c r="K879" s="10"/>
    </row>
    <row r="880" spans="1:14" ht="15.75">
      <c r="A880" s="56" t="s">
        <v>401</v>
      </c>
      <c r="F880" s="10" t="s">
        <v>246</v>
      </c>
      <c r="G880" s="10" t="s">
        <v>246</v>
      </c>
      <c r="I880" s="10" t="s">
        <v>246</v>
      </c>
      <c r="J880" s="10" t="s">
        <v>246</v>
      </c>
      <c r="K880" s="10"/>
      <c r="L880" s="10" t="s">
        <v>246</v>
      </c>
      <c r="M880" s="10" t="s">
        <v>246</v>
      </c>
      <c r="N880" s="10" t="s">
        <v>246</v>
      </c>
    </row>
    <row r="881" spans="1:11" ht="15.75">
      <c r="A881" s="56" t="s">
        <v>487</v>
      </c>
      <c r="H881" s="10" t="s">
        <v>246</v>
      </c>
      <c r="K881" s="10"/>
    </row>
    <row r="882" spans="1:14" ht="15.75">
      <c r="A882" s="56" t="s">
        <v>710</v>
      </c>
      <c r="B882" s="8">
        <v>69961</v>
      </c>
      <c r="C882" s="8">
        <f>(E882+F882)</f>
        <v>5064</v>
      </c>
      <c r="E882" s="8">
        <f>SUM(G882:J882)</f>
        <v>764</v>
      </c>
      <c r="F882" s="8">
        <f>SUM(L882:N882)</f>
        <v>4300</v>
      </c>
      <c r="G882" s="10">
        <v>6</v>
      </c>
      <c r="H882" s="10">
        <v>29</v>
      </c>
      <c r="I882" s="8">
        <v>143</v>
      </c>
      <c r="J882" s="8">
        <v>586</v>
      </c>
      <c r="K882" s="10"/>
      <c r="L882" s="8">
        <v>833</v>
      </c>
      <c r="M882" s="8">
        <v>3177</v>
      </c>
      <c r="N882" s="8">
        <v>290</v>
      </c>
    </row>
    <row r="883" spans="1:14" ht="15.75">
      <c r="A883" s="56" t="s">
        <v>717</v>
      </c>
      <c r="B883" s="8">
        <v>42077</v>
      </c>
      <c r="C883" s="8">
        <f>(E883+F883)</f>
        <v>2352</v>
      </c>
      <c r="E883" s="8">
        <f>SUM(G883:J883)</f>
        <v>400</v>
      </c>
      <c r="F883" s="8">
        <f>SUM(L883:N883)</f>
        <v>1952</v>
      </c>
      <c r="G883" s="11">
        <v>3</v>
      </c>
      <c r="H883" s="10">
        <v>16</v>
      </c>
      <c r="I883" s="8">
        <v>70</v>
      </c>
      <c r="J883" s="8">
        <v>311</v>
      </c>
      <c r="K883" s="10"/>
      <c r="L883" s="8">
        <v>603</v>
      </c>
      <c r="M883" s="8">
        <v>1214</v>
      </c>
      <c r="N883" s="8">
        <v>135</v>
      </c>
    </row>
    <row r="884" spans="1:14" ht="15.75">
      <c r="A884" s="56" t="s">
        <v>718</v>
      </c>
      <c r="B884" s="8">
        <v>78500</v>
      </c>
      <c r="C884" s="8">
        <f>(E884+F884)</f>
        <v>3573</v>
      </c>
      <c r="E884" s="8">
        <f>SUM(G884:J884)</f>
        <v>669</v>
      </c>
      <c r="F884" s="8">
        <f>SUM(L884:N884)</f>
        <v>2904</v>
      </c>
      <c r="G884" s="11">
        <v>1</v>
      </c>
      <c r="H884" s="10">
        <v>49</v>
      </c>
      <c r="I884" s="8">
        <v>71</v>
      </c>
      <c r="J884" s="8">
        <v>548</v>
      </c>
      <c r="K884" s="10"/>
      <c r="L884" s="8">
        <v>747</v>
      </c>
      <c r="M884" s="8">
        <v>1979</v>
      </c>
      <c r="N884" s="8">
        <v>178</v>
      </c>
    </row>
    <row r="885" spans="1:14" ht="15.75">
      <c r="A885" s="56" t="s">
        <v>234</v>
      </c>
      <c r="B885" s="12">
        <v>1</v>
      </c>
      <c r="C885" s="8">
        <f>(E885+F885)</f>
        <v>22702</v>
      </c>
      <c r="E885" s="8">
        <f>SUM(G885:J885)</f>
        <v>3670</v>
      </c>
      <c r="F885" s="8">
        <f>SUM(L885:N885)</f>
        <v>19032</v>
      </c>
      <c r="G885" s="10">
        <v>21</v>
      </c>
      <c r="H885" s="10">
        <v>217</v>
      </c>
      <c r="I885" s="8">
        <v>480</v>
      </c>
      <c r="J885" s="8">
        <v>2952</v>
      </c>
      <c r="K885" s="10"/>
      <c r="L885" s="8">
        <v>4662</v>
      </c>
      <c r="M885" s="8">
        <v>13138</v>
      </c>
      <c r="N885" s="8">
        <v>1232</v>
      </c>
    </row>
    <row r="886" spans="1:15" s="36" customFormat="1" ht="15.75">
      <c r="A886" s="64" t="s">
        <v>237</v>
      </c>
      <c r="B886" s="13"/>
      <c r="C886" s="13">
        <f>ROUND((C885/B879)*10^5,1)</f>
        <v>4807.8</v>
      </c>
      <c r="D886" s="13"/>
      <c r="E886" s="13">
        <f>ROUND((E885/B879)*10^5,1)</f>
        <v>777.2</v>
      </c>
      <c r="F886" s="13">
        <f>ROUND((F885/B879)*10^5,1)</f>
        <v>4030.5</v>
      </c>
      <c r="G886" s="13">
        <f>ROUND((G885/B879)*10^5,1)</f>
        <v>4.4</v>
      </c>
      <c r="H886" s="13">
        <f>ROUND((H885/B879)*10^5,1)</f>
        <v>46</v>
      </c>
      <c r="I886" s="13">
        <f>ROUND((I885/B879)*10^5,1)</f>
        <v>101.7</v>
      </c>
      <c r="J886" s="13">
        <f>ROUND((J885/B879)*10^5,1)</f>
        <v>625.2</v>
      </c>
      <c r="K886" s="13"/>
      <c r="L886" s="13">
        <f>ROUND((L885/B879)*10^5,1)</f>
        <v>987.3</v>
      </c>
      <c r="M886" s="13">
        <f>ROUND((M885/B879)*10^5,1)</f>
        <v>2782.3</v>
      </c>
      <c r="N886" s="13">
        <f>ROUND((N885/B879)*10^5,1)</f>
        <v>260.9</v>
      </c>
      <c r="O886" s="13" t="s">
        <v>246</v>
      </c>
    </row>
    <row r="887" spans="1:11" ht="15.75">
      <c r="A887" s="62" t="s">
        <v>136</v>
      </c>
      <c r="B887" s="41">
        <v>200627</v>
      </c>
      <c r="K887" s="10"/>
    </row>
    <row r="888" spans="1:11" ht="15.75">
      <c r="A888" s="56" t="s">
        <v>402</v>
      </c>
      <c r="E888" s="10" t="s">
        <v>246</v>
      </c>
      <c r="K888" s="10"/>
    </row>
    <row r="889" spans="1:14" ht="15.75">
      <c r="A889" s="56" t="s">
        <v>576</v>
      </c>
      <c r="B889" s="8">
        <v>60250</v>
      </c>
      <c r="C889" s="8">
        <f>(E889+F889)</f>
        <v>4069</v>
      </c>
      <c r="E889" s="8">
        <f>SUM(G889:J889)</f>
        <v>440</v>
      </c>
      <c r="F889" s="8">
        <f>SUM(L889:N889)</f>
        <v>3629</v>
      </c>
      <c r="G889" s="10">
        <v>5</v>
      </c>
      <c r="H889" s="10">
        <v>17</v>
      </c>
      <c r="I889" s="8">
        <v>120</v>
      </c>
      <c r="J889" s="8">
        <v>298</v>
      </c>
      <c r="K889" s="10"/>
      <c r="L889" s="8">
        <v>754</v>
      </c>
      <c r="M889" s="8">
        <v>2567</v>
      </c>
      <c r="N889" s="8">
        <v>308</v>
      </c>
    </row>
    <row r="890" spans="1:14" ht="15.75">
      <c r="A890" s="56" t="s">
        <v>234</v>
      </c>
      <c r="B890" s="12">
        <v>1</v>
      </c>
      <c r="C890" s="8">
        <f>(E890+F890)</f>
        <v>9260</v>
      </c>
      <c r="E890" s="8">
        <f>SUM(G890:J890)</f>
        <v>1385</v>
      </c>
      <c r="F890" s="8">
        <f>SUM(L890:N890)</f>
        <v>7875</v>
      </c>
      <c r="G890" s="10">
        <v>14</v>
      </c>
      <c r="H890" s="10">
        <v>63</v>
      </c>
      <c r="I890" s="8">
        <v>195</v>
      </c>
      <c r="J890" s="8">
        <v>1113</v>
      </c>
      <c r="K890" s="10"/>
      <c r="L890" s="8">
        <v>2437</v>
      </c>
      <c r="M890" s="8">
        <v>4717</v>
      </c>
      <c r="N890" s="8">
        <v>721</v>
      </c>
    </row>
    <row r="891" spans="1:15" s="36" customFormat="1" ht="15.75">
      <c r="A891" s="64" t="s">
        <v>237</v>
      </c>
      <c r="B891" s="13"/>
      <c r="C891" s="13">
        <f>ROUND((C890/B887)*10^5,1)</f>
        <v>4615.5</v>
      </c>
      <c r="D891" s="13"/>
      <c r="E891" s="13">
        <f>ROUND((E890/B887)*10^5,1)</f>
        <v>690.3</v>
      </c>
      <c r="F891" s="13">
        <f>ROUND((F890/B887)*10^5,1)</f>
        <v>3925.2</v>
      </c>
      <c r="G891" s="13">
        <f>ROUND((G890/B887)*10^5,1)</f>
        <v>7</v>
      </c>
      <c r="H891" s="13">
        <f>ROUND((H890/B887)*10^5,1)</f>
        <v>31.4</v>
      </c>
      <c r="I891" s="13">
        <f>ROUND((I890/B887)*10^5,1)</f>
        <v>97.2</v>
      </c>
      <c r="J891" s="13">
        <f>ROUND((J890/B887)*10^5,1)</f>
        <v>554.8</v>
      </c>
      <c r="K891" s="13" t="e">
        <f>ROUND((K890/J887)*10^5,1)</f>
        <v>#DIV/0!</v>
      </c>
      <c r="L891" s="13">
        <f>ROUND((L890/B887)*10^5,1)</f>
        <v>1214.7</v>
      </c>
      <c r="M891" s="13">
        <f>ROUND((M890/B887)*10^5,1)</f>
        <v>2351.1</v>
      </c>
      <c r="N891" s="13">
        <f>ROUND((N890/B887)*10^5,1)</f>
        <v>359.4</v>
      </c>
      <c r="O891" s="13"/>
    </row>
    <row r="892" spans="1:11" ht="15.75">
      <c r="A892" s="62" t="s">
        <v>838</v>
      </c>
      <c r="B892" s="41">
        <v>2180614</v>
      </c>
      <c r="K892" s="10"/>
    </row>
    <row r="893" spans="1:11" ht="15.75">
      <c r="A893" s="56" t="s">
        <v>403</v>
      </c>
      <c r="E893" s="10" t="s">
        <v>246</v>
      </c>
      <c r="K893" s="10"/>
    </row>
    <row r="894" spans="1:14" ht="15.75">
      <c r="A894" s="56" t="s">
        <v>113</v>
      </c>
      <c r="B894" s="8">
        <v>373450</v>
      </c>
      <c r="C894" s="8">
        <f>(E894+F894)</f>
        <v>40048</v>
      </c>
      <c r="E894" s="8">
        <f>SUM(G894:J894)</f>
        <v>7861</v>
      </c>
      <c r="F894" s="8">
        <f>SUM(L894:N894)</f>
        <v>32187</v>
      </c>
      <c r="G894" s="10">
        <v>63</v>
      </c>
      <c r="H894" s="10">
        <v>113</v>
      </c>
      <c r="I894" s="8">
        <v>3076</v>
      </c>
      <c r="J894" s="8">
        <v>4609</v>
      </c>
      <c r="K894" s="10"/>
      <c r="L894" s="8">
        <v>7329</v>
      </c>
      <c r="M894" s="8">
        <v>19135</v>
      </c>
      <c r="N894" s="8">
        <v>5723</v>
      </c>
    </row>
    <row r="895" spans="1:14" ht="15.75">
      <c r="A895" s="56" t="s">
        <v>234</v>
      </c>
      <c r="B895" s="12">
        <v>1</v>
      </c>
      <c r="C895" s="8">
        <f>(E895+F895)</f>
        <v>190689</v>
      </c>
      <c r="E895" s="8">
        <f>SUM(G895:J895)</f>
        <v>27289</v>
      </c>
      <c r="F895" s="8">
        <f>SUM(L895:N895)</f>
        <v>163400</v>
      </c>
      <c r="G895" s="10">
        <v>200</v>
      </c>
      <c r="H895" s="10">
        <v>991</v>
      </c>
      <c r="I895" s="8">
        <v>8971</v>
      </c>
      <c r="J895" s="8">
        <v>17127</v>
      </c>
      <c r="K895" s="10"/>
      <c r="L895" s="8">
        <v>31108</v>
      </c>
      <c r="M895" s="8">
        <v>106515</v>
      </c>
      <c r="N895" s="8">
        <v>25777</v>
      </c>
    </row>
    <row r="896" spans="1:15" s="36" customFormat="1" ht="15.75">
      <c r="A896" s="64" t="s">
        <v>237</v>
      </c>
      <c r="B896" s="13"/>
      <c r="C896" s="13">
        <f>ROUND((C895/B892)*10^5,1)</f>
        <v>8744.7</v>
      </c>
      <c r="D896" s="13"/>
      <c r="E896" s="13">
        <f>ROUND((E895/B892)*10^5,1)</f>
        <v>1251.4</v>
      </c>
      <c r="F896" s="13">
        <f>ROUND((F895/B892)*10^5,1)</f>
        <v>7493.3</v>
      </c>
      <c r="G896" s="13">
        <f>ROUND((G895/B892)*10^5,1)</f>
        <v>9.2</v>
      </c>
      <c r="H896" s="13">
        <f>ROUND((H895/B892)*10^5,1)</f>
        <v>45.4</v>
      </c>
      <c r="I896" s="13">
        <f>ROUND((I895/B892)*10^5,1)</f>
        <v>411.4</v>
      </c>
      <c r="J896" s="13">
        <f>ROUND((J895/B892)*10^5,1)</f>
        <v>785.4</v>
      </c>
      <c r="K896" s="13" t="e">
        <f>ROUND((K895/J892)*10^5,1)</f>
        <v>#DIV/0!</v>
      </c>
      <c r="L896" s="13">
        <f>ROUND((L895/B892)*10^5,1)</f>
        <v>1426.6</v>
      </c>
      <c r="M896" s="13">
        <f>ROUND((M895/B892)*10^5,1)</f>
        <v>4884.6</v>
      </c>
      <c r="N896" s="13">
        <f>ROUND((N895/B892)*10^5,1)</f>
        <v>1182.1</v>
      </c>
      <c r="O896" s="13"/>
    </row>
    <row r="897" spans="1:11" ht="15.75">
      <c r="A897" s="62" t="s">
        <v>218</v>
      </c>
      <c r="B897" s="41">
        <v>1125428</v>
      </c>
      <c r="K897" s="10"/>
    </row>
    <row r="898" spans="1:15" ht="15.75">
      <c r="A898" s="56" t="s">
        <v>404</v>
      </c>
      <c r="D898" s="10" t="s">
        <v>246</v>
      </c>
      <c r="F898" s="10" t="s">
        <v>246</v>
      </c>
      <c r="G898" s="10" t="s">
        <v>246</v>
      </c>
      <c r="H898" s="10" t="s">
        <v>246</v>
      </c>
      <c r="I898" s="10" t="s">
        <v>246</v>
      </c>
      <c r="J898" s="10" t="s">
        <v>246</v>
      </c>
      <c r="K898" s="10"/>
      <c r="L898" s="10" t="s">
        <v>246</v>
      </c>
      <c r="M898" s="10" t="s">
        <v>246</v>
      </c>
      <c r="N898" s="10" t="s">
        <v>246</v>
      </c>
      <c r="O898" s="10" t="s">
        <v>246</v>
      </c>
    </row>
    <row r="899" spans="1:14" ht="15.75">
      <c r="A899" s="56" t="s">
        <v>234</v>
      </c>
      <c r="B899" s="12">
        <v>1</v>
      </c>
      <c r="C899" s="8">
        <f>(E899+F899)</f>
        <v>27009</v>
      </c>
      <c r="E899" s="8">
        <f>SUM(G899:J899)</f>
        <v>2232</v>
      </c>
      <c r="F899" s="8">
        <f>SUM(L899:N899)</f>
        <v>24777</v>
      </c>
      <c r="G899" s="10">
        <v>16</v>
      </c>
      <c r="H899" s="10">
        <v>124</v>
      </c>
      <c r="I899" s="8">
        <v>734</v>
      </c>
      <c r="J899" s="8">
        <v>1358</v>
      </c>
      <c r="K899" s="10"/>
      <c r="L899" s="8">
        <v>4500</v>
      </c>
      <c r="M899" s="8">
        <v>17885</v>
      </c>
      <c r="N899" s="8">
        <v>2392</v>
      </c>
    </row>
    <row r="900" spans="1:15" s="36" customFormat="1" ht="15.75">
      <c r="A900" s="64" t="s">
        <v>237</v>
      </c>
      <c r="B900" s="13"/>
      <c r="C900" s="13">
        <f>ROUND((C899/B897)*10^5,1)</f>
        <v>2399.9</v>
      </c>
      <c r="D900" s="13" t="s">
        <v>246</v>
      </c>
      <c r="E900" s="13">
        <f>ROUND((E899/B897)*10^5,1)</f>
        <v>198.3</v>
      </c>
      <c r="F900" s="13">
        <f>ROUND((F899/B897)*10^5,1)</f>
        <v>2201.6</v>
      </c>
      <c r="G900" s="13">
        <f>ROUND((G899/B897)*10^5,1)</f>
        <v>1.4</v>
      </c>
      <c r="H900" s="13">
        <f>ROUND((H899/B897)*10^5,1)</f>
        <v>11</v>
      </c>
      <c r="I900" s="13">
        <f>ROUND((I899/B897)*10^5,1)</f>
        <v>65.2</v>
      </c>
      <c r="J900" s="13">
        <f>ROUND((J899/B897)*10^5,1)</f>
        <v>120.7</v>
      </c>
      <c r="K900" s="13" t="e">
        <f>ROUND((K899/J897)*10^5,1)</f>
        <v>#DIV/0!</v>
      </c>
      <c r="L900" s="13">
        <f>ROUND((L899/B897)*10^5,1)</f>
        <v>399.8</v>
      </c>
      <c r="M900" s="13">
        <f>ROUND((M899/B897)*10^5,1)</f>
        <v>1589.2</v>
      </c>
      <c r="N900" s="13">
        <f>ROUND((N899/B897)*10^5,1)</f>
        <v>212.5</v>
      </c>
      <c r="O900" s="13"/>
    </row>
    <row r="901" spans="1:17" ht="15.75">
      <c r="A901" s="62" t="s">
        <v>211</v>
      </c>
      <c r="B901" s="41">
        <v>1453589</v>
      </c>
      <c r="K901" s="10"/>
      <c r="P901" s="8"/>
      <c r="Q901" s="10"/>
    </row>
    <row r="902" spans="1:17" ht="31.5">
      <c r="A902" s="57" t="s">
        <v>24</v>
      </c>
      <c r="D902" s="10" t="s">
        <v>246</v>
      </c>
      <c r="F902" s="10" t="s">
        <v>246</v>
      </c>
      <c r="G902" s="10" t="s">
        <v>246</v>
      </c>
      <c r="H902" s="10" t="s">
        <v>246</v>
      </c>
      <c r="I902" s="10" t="s">
        <v>246</v>
      </c>
      <c r="J902" s="10" t="s">
        <v>246</v>
      </c>
      <c r="K902" s="10"/>
      <c r="L902" s="10" t="s">
        <v>246</v>
      </c>
      <c r="M902" s="10" t="s">
        <v>246</v>
      </c>
      <c r="N902" s="10" t="s">
        <v>246</v>
      </c>
      <c r="P902" s="8"/>
      <c r="Q902" s="10"/>
    </row>
    <row r="903" spans="1:17" ht="15.75">
      <c r="A903" s="56" t="s">
        <v>487</v>
      </c>
      <c r="K903" s="10"/>
      <c r="O903" s="10" t="s">
        <v>246</v>
      </c>
      <c r="P903" s="8"/>
      <c r="Q903" s="10"/>
    </row>
    <row r="904" spans="1:14" ht="15.75">
      <c r="A904" s="56" t="s">
        <v>711</v>
      </c>
      <c r="B904" s="8">
        <v>580899</v>
      </c>
      <c r="C904" s="8">
        <f>(E904+F904)</f>
        <v>46061</v>
      </c>
      <c r="E904" s="8">
        <f>SUM(G904:J904)</f>
        <v>6061</v>
      </c>
      <c r="F904" s="8">
        <f>SUM(L904:N904)</f>
        <v>40000</v>
      </c>
      <c r="G904" s="10">
        <v>124</v>
      </c>
      <c r="H904" s="10">
        <v>272</v>
      </c>
      <c r="I904" s="8">
        <v>3134</v>
      </c>
      <c r="J904" s="8">
        <v>2531</v>
      </c>
      <c r="K904" s="10"/>
      <c r="L904" s="8">
        <v>6462</v>
      </c>
      <c r="M904" s="8">
        <v>26124</v>
      </c>
      <c r="N904" s="8">
        <v>7414</v>
      </c>
    </row>
    <row r="905" spans="1:14" ht="15.75">
      <c r="A905" s="56" t="s">
        <v>719</v>
      </c>
      <c r="B905" s="8">
        <v>62309</v>
      </c>
      <c r="C905" s="8">
        <f>(E905+F905)</f>
        <v>1443</v>
      </c>
      <c r="E905" s="8">
        <f>SUM(G905:J905)</f>
        <v>92</v>
      </c>
      <c r="F905" s="8">
        <f>SUM(L905:N905)</f>
        <v>1351</v>
      </c>
      <c r="G905" s="10" t="s">
        <v>259</v>
      </c>
      <c r="H905" s="10">
        <v>9</v>
      </c>
      <c r="I905" s="8">
        <v>30</v>
      </c>
      <c r="J905" s="8">
        <v>53</v>
      </c>
      <c r="K905" s="10"/>
      <c r="L905" s="8">
        <v>231</v>
      </c>
      <c r="M905" s="8">
        <v>1059</v>
      </c>
      <c r="N905" s="8">
        <v>61</v>
      </c>
    </row>
    <row r="906" spans="1:14" ht="15.75">
      <c r="A906" s="56" t="s">
        <v>234</v>
      </c>
      <c r="B906" s="12">
        <v>0.984</v>
      </c>
      <c r="C906" s="8">
        <f>(E906+F906)</f>
        <v>68391</v>
      </c>
      <c r="E906" s="8">
        <f>SUM(G906:J906)</f>
        <v>6942</v>
      </c>
      <c r="F906" s="8">
        <f>SUM(L906:N906)</f>
        <v>61449</v>
      </c>
      <c r="G906" s="10">
        <v>128</v>
      </c>
      <c r="H906" s="10">
        <v>350</v>
      </c>
      <c r="I906" s="8">
        <v>3458</v>
      </c>
      <c r="J906" s="8">
        <v>3006</v>
      </c>
      <c r="K906" s="10"/>
      <c r="L906" s="8">
        <v>8994</v>
      </c>
      <c r="M906" s="8">
        <v>43817</v>
      </c>
      <c r="N906" s="8">
        <v>8638</v>
      </c>
    </row>
    <row r="907" spans="1:14" ht="15.75">
      <c r="A907" s="56" t="s">
        <v>235</v>
      </c>
      <c r="B907" s="12">
        <v>1</v>
      </c>
      <c r="C907" s="8">
        <f>(E907+F907)</f>
        <v>69131</v>
      </c>
      <c r="E907" s="8">
        <f>SUM(G907:J907)</f>
        <v>6969</v>
      </c>
      <c r="F907" s="8">
        <f>SUM(L907:N907)</f>
        <v>62162</v>
      </c>
      <c r="G907" s="10">
        <v>128</v>
      </c>
      <c r="H907" s="10">
        <v>353</v>
      </c>
      <c r="I907" s="8">
        <v>3466</v>
      </c>
      <c r="J907" s="8">
        <v>3022</v>
      </c>
      <c r="K907" s="10"/>
      <c r="L907" s="8">
        <v>9077</v>
      </c>
      <c r="M907" s="8">
        <v>44414</v>
      </c>
      <c r="N907" s="8">
        <v>8671</v>
      </c>
    </row>
    <row r="908" spans="1:15" s="36" customFormat="1" ht="15.75">
      <c r="A908" s="64" t="s">
        <v>237</v>
      </c>
      <c r="B908" s="13"/>
      <c r="C908" s="13">
        <f>ROUND((C907/B901)*10^5,1)</f>
        <v>4755.9</v>
      </c>
      <c r="D908" s="13" t="s">
        <v>246</v>
      </c>
      <c r="E908" s="13">
        <f>ROUND((E907/B901)*10^5,1)</f>
        <v>479.4</v>
      </c>
      <c r="F908" s="13">
        <f>ROUND((F907/B901)*10^5,1)</f>
        <v>4276.4</v>
      </c>
      <c r="G908" s="13">
        <f>ROUND((G907/B901)*10^5,1)</f>
        <v>8.8</v>
      </c>
      <c r="H908" s="13">
        <f>ROUND((H907/B901)*10^5,1)</f>
        <v>24.3</v>
      </c>
      <c r="I908" s="13">
        <f>ROUND((I907/B901)*10^5,1)</f>
        <v>238.4</v>
      </c>
      <c r="J908" s="13">
        <f>ROUND((J907/B901)*10^5,1)</f>
        <v>207.9</v>
      </c>
      <c r="K908" s="13" t="e">
        <f>ROUND((K906/J901)*10^5,1)</f>
        <v>#DIV/0!</v>
      </c>
      <c r="L908" s="13">
        <f>ROUND((L907/B901)*10^5,1)</f>
        <v>624.5</v>
      </c>
      <c r="M908" s="13">
        <f>ROUND((M907/B901)*10^5,1)</f>
        <v>3055.5</v>
      </c>
      <c r="N908" s="13">
        <f>ROUND((N907/B901)*10^5,1)</f>
        <v>596.5</v>
      </c>
      <c r="O908" s="13"/>
    </row>
    <row r="909" spans="1:11" ht="18.75">
      <c r="A909" s="62" t="s">
        <v>114</v>
      </c>
      <c r="B909" s="41">
        <v>2856454</v>
      </c>
      <c r="K909" s="10"/>
    </row>
    <row r="910" spans="1:11" ht="47.25">
      <c r="A910" s="57" t="s">
        <v>53</v>
      </c>
      <c r="K910" s="10"/>
    </row>
    <row r="911" spans="1:11" ht="15.75">
      <c r="A911" s="56" t="s">
        <v>487</v>
      </c>
      <c r="K911" s="10"/>
    </row>
    <row r="912" spans="1:14" ht="15.75">
      <c r="A912" s="56" t="s">
        <v>284</v>
      </c>
      <c r="B912" s="8">
        <v>355949</v>
      </c>
      <c r="C912" s="8">
        <f>(E912+F912)</f>
        <v>30737</v>
      </c>
      <c r="E912" s="8">
        <f>SUM(G912:J912)</f>
        <v>4943</v>
      </c>
      <c r="F912" s="8">
        <f>SUM(L912:N912)</f>
        <v>25794</v>
      </c>
      <c r="G912" s="10">
        <v>47</v>
      </c>
      <c r="H912" s="8">
        <v>451</v>
      </c>
      <c r="I912" s="8">
        <v>2096</v>
      </c>
      <c r="J912" s="8">
        <v>2349</v>
      </c>
      <c r="K912" s="10"/>
      <c r="L912" s="8">
        <v>5562</v>
      </c>
      <c r="M912" s="8">
        <v>16366</v>
      </c>
      <c r="N912" s="8">
        <v>3866</v>
      </c>
    </row>
    <row r="913" spans="1:14" ht="15.75">
      <c r="A913" s="56" t="s">
        <v>285</v>
      </c>
      <c r="B913" s="8">
        <v>260011</v>
      </c>
      <c r="C913" s="8">
        <f>(E913+F913)</f>
        <v>18368</v>
      </c>
      <c r="E913" s="8">
        <f>SUM(G913:J913)</f>
        <v>2208</v>
      </c>
      <c r="F913" s="8">
        <f>SUM(L913:N913)</f>
        <v>16160</v>
      </c>
      <c r="G913" s="10">
        <v>14</v>
      </c>
      <c r="H913" s="8">
        <v>200</v>
      </c>
      <c r="I913" s="8">
        <v>774</v>
      </c>
      <c r="J913" s="8">
        <v>1220</v>
      </c>
      <c r="K913" s="10"/>
      <c r="L913" s="8">
        <v>3555</v>
      </c>
      <c r="M913" s="8">
        <v>10705</v>
      </c>
      <c r="N913" s="8">
        <v>1900</v>
      </c>
    </row>
    <row r="914" spans="1:14" ht="15.75">
      <c r="A914" s="56" t="s">
        <v>234</v>
      </c>
      <c r="B914" s="12">
        <v>0.977</v>
      </c>
      <c r="C914" s="8">
        <f>(E914+F914)</f>
        <v>119679</v>
      </c>
      <c r="E914" s="8">
        <f>SUM(G914:J914)</f>
        <v>10301</v>
      </c>
      <c r="F914" s="8">
        <f>SUM(L914:N914)</f>
        <v>109378</v>
      </c>
      <c r="G914" s="10">
        <v>82</v>
      </c>
      <c r="H914" s="8">
        <v>1317</v>
      </c>
      <c r="I914" s="8">
        <v>3614</v>
      </c>
      <c r="J914" s="8">
        <v>5288</v>
      </c>
      <c r="K914" s="10"/>
      <c r="L914" s="8">
        <v>18201</v>
      </c>
      <c r="M914" s="8">
        <v>81097</v>
      </c>
      <c r="N914" s="8">
        <v>10080</v>
      </c>
    </row>
    <row r="915" spans="1:15" ht="15.75">
      <c r="A915" s="56" t="s">
        <v>235</v>
      </c>
      <c r="B915" s="12">
        <v>1</v>
      </c>
      <c r="C915" s="8">
        <f>(E915+F915)</f>
        <v>121933</v>
      </c>
      <c r="E915" s="8">
        <f>SUM(G915:J915)</f>
        <v>10402</v>
      </c>
      <c r="F915" s="8">
        <f>SUM(L915:N915)</f>
        <v>111531</v>
      </c>
      <c r="G915" s="10">
        <v>83</v>
      </c>
      <c r="H915" s="8">
        <v>1338</v>
      </c>
      <c r="I915" s="8">
        <v>3639</v>
      </c>
      <c r="J915" s="8">
        <v>5342</v>
      </c>
      <c r="K915" s="10"/>
      <c r="L915" s="8">
        <v>18477</v>
      </c>
      <c r="M915" s="8">
        <v>82842</v>
      </c>
      <c r="N915" s="8">
        <v>10212</v>
      </c>
      <c r="O915" s="10" t="s">
        <v>246</v>
      </c>
    </row>
    <row r="916" spans="1:15" s="36" customFormat="1" ht="15.75">
      <c r="A916" s="64" t="s">
        <v>237</v>
      </c>
      <c r="B916" s="13"/>
      <c r="C916" s="13">
        <f>ROUND((C915/B909)*10^5,1)</f>
        <v>4268.7</v>
      </c>
      <c r="D916" s="13" t="s">
        <v>246</v>
      </c>
      <c r="E916" s="13">
        <f>ROUND((E915/B909)*10^5,1)</f>
        <v>364.2</v>
      </c>
      <c r="F916" s="13">
        <f>ROUND((F915/B909)*10^5,1)</f>
        <v>3904.5</v>
      </c>
      <c r="G916" s="13">
        <f>ROUND((G915/B909)*10^5,1)</f>
        <v>2.9</v>
      </c>
      <c r="H916" s="13">
        <f>ROUND((H915/B909)*10^5,1)</f>
        <v>46.8</v>
      </c>
      <c r="I916" s="13">
        <f>ROUND((I915/B909)*10^5,1)</f>
        <v>127.4</v>
      </c>
      <c r="J916" s="13">
        <f>ROUND((J915/B909)*10^5,1)</f>
        <v>187</v>
      </c>
      <c r="K916" s="13" t="e">
        <f>ROUND((K914/J909)*10^5,1)</f>
        <v>#DIV/0!</v>
      </c>
      <c r="L916" s="13">
        <f>ROUND((L915/B909)*10^5,1)</f>
        <v>646.9</v>
      </c>
      <c r="M916" s="13">
        <f>ROUND((M915/B909)*10^5,1)</f>
        <v>2900.2</v>
      </c>
      <c r="N916" s="13">
        <f>ROUND((N915/B909)*10^5,1)</f>
        <v>357.5</v>
      </c>
      <c r="O916" s="13"/>
    </row>
    <row r="917" spans="1:14" ht="18.75">
      <c r="A917" s="62" t="s">
        <v>115</v>
      </c>
      <c r="B917" s="41">
        <v>534441</v>
      </c>
      <c r="F917" s="10" t="s">
        <v>246</v>
      </c>
      <c r="G917" s="10" t="s">
        <v>246</v>
      </c>
      <c r="H917" s="10" t="s">
        <v>246</v>
      </c>
      <c r="J917" s="10" t="s">
        <v>246</v>
      </c>
      <c r="K917" s="10"/>
      <c r="L917" s="10" t="s">
        <v>246</v>
      </c>
      <c r="M917" s="10" t="s">
        <v>246</v>
      </c>
      <c r="N917" s="10" t="s">
        <v>246</v>
      </c>
    </row>
    <row r="918" spans="1:11" ht="15.75">
      <c r="A918" s="56" t="s">
        <v>405</v>
      </c>
      <c r="I918" s="10" t="s">
        <v>246</v>
      </c>
      <c r="K918" s="10"/>
    </row>
    <row r="919" spans="1:14" ht="18.75">
      <c r="A919" s="56" t="s">
        <v>116</v>
      </c>
      <c r="B919" s="8">
        <v>243239</v>
      </c>
      <c r="C919" s="8">
        <f>(E919+F919)</f>
        <v>15417</v>
      </c>
      <c r="E919" s="8">
        <f>SUM(G919:J919)</f>
        <v>1288</v>
      </c>
      <c r="F919" s="8">
        <f>SUM(L919:N919)</f>
        <v>14129</v>
      </c>
      <c r="G919" s="10">
        <v>30</v>
      </c>
      <c r="H919" s="10">
        <v>53</v>
      </c>
      <c r="I919" s="8">
        <v>808</v>
      </c>
      <c r="J919" s="8">
        <v>397</v>
      </c>
      <c r="K919" s="10"/>
      <c r="L919" s="8">
        <v>3465</v>
      </c>
      <c r="M919" s="8">
        <v>9439</v>
      </c>
      <c r="N919" s="8">
        <v>1225</v>
      </c>
    </row>
    <row r="920" spans="1:14" ht="15.75">
      <c r="A920" s="56" t="s">
        <v>234</v>
      </c>
      <c r="B920" s="12">
        <v>0.998</v>
      </c>
      <c r="C920" s="8">
        <f>(E920+F920)</f>
        <v>25598</v>
      </c>
      <c r="E920" s="8">
        <f>SUM(G920:J920)</f>
        <v>2312</v>
      </c>
      <c r="F920" s="8">
        <f>SUM(L920:N920)</f>
        <v>23286</v>
      </c>
      <c r="G920" s="10">
        <v>43</v>
      </c>
      <c r="H920" s="10">
        <v>138</v>
      </c>
      <c r="I920" s="8">
        <v>1019</v>
      </c>
      <c r="J920" s="8">
        <v>1112</v>
      </c>
      <c r="K920" s="10"/>
      <c r="L920" s="8">
        <v>6074</v>
      </c>
      <c r="M920" s="8">
        <v>15360</v>
      </c>
      <c r="N920" s="8">
        <v>1852</v>
      </c>
    </row>
    <row r="921" spans="1:14" ht="15.75">
      <c r="A921" s="56" t="s">
        <v>235</v>
      </c>
      <c r="B921" s="12">
        <v>1</v>
      </c>
      <c r="C921" s="8">
        <f>(E921+F921)</f>
        <v>25639</v>
      </c>
      <c r="E921" s="8">
        <f>SUM(G921:J921)</f>
        <v>2315</v>
      </c>
      <c r="F921" s="8">
        <f>SUM(L921:N921)</f>
        <v>23324</v>
      </c>
      <c r="G921" s="10">
        <v>43</v>
      </c>
      <c r="H921" s="10">
        <v>138</v>
      </c>
      <c r="I921" s="8">
        <v>1020</v>
      </c>
      <c r="J921" s="8">
        <v>1114</v>
      </c>
      <c r="K921" s="10"/>
      <c r="L921" s="8">
        <v>6081</v>
      </c>
      <c r="M921" s="8">
        <v>15388</v>
      </c>
      <c r="N921" s="8">
        <v>1855</v>
      </c>
    </row>
    <row r="922" spans="1:15" s="36" customFormat="1" ht="15.75">
      <c r="A922" s="64" t="s">
        <v>237</v>
      </c>
      <c r="B922" s="13"/>
      <c r="C922" s="13">
        <f>ROUND((C921/B917)*10^5,1)</f>
        <v>4797.3</v>
      </c>
      <c r="D922" s="13"/>
      <c r="E922" s="13">
        <f>ROUND((E921/B917)*10^5,1)</f>
        <v>433.2</v>
      </c>
      <c r="F922" s="13">
        <f>ROUND((F921/B917)*10^5,1)</f>
        <v>4364.2</v>
      </c>
      <c r="G922" s="13">
        <f>ROUND((G921/B917)*10^5,1)</f>
        <v>8</v>
      </c>
      <c r="H922" s="13">
        <f>ROUND((H921/B917)*10^5,1)</f>
        <v>25.8</v>
      </c>
      <c r="I922" s="13">
        <f>ROUND((I921/B917)*10^5,1)</f>
        <v>190.9</v>
      </c>
      <c r="J922" s="13">
        <f>ROUND((J921/B917)*10^5,1)</f>
        <v>208.4</v>
      </c>
      <c r="K922" s="13"/>
      <c r="L922" s="13">
        <f>ROUND((L921/B917)*10^5,1)</f>
        <v>1137.8</v>
      </c>
      <c r="M922" s="13">
        <f>ROUND((M921/B917)*10^5,1)</f>
        <v>2879.3</v>
      </c>
      <c r="N922" s="13">
        <f>ROUND((N921/B917)*10^5,1)</f>
        <v>347.1</v>
      </c>
      <c r="O922" s="13"/>
    </row>
    <row r="923" spans="1:11" ht="15.75">
      <c r="A923" s="62" t="s">
        <v>137</v>
      </c>
      <c r="B923" s="41">
        <v>432708</v>
      </c>
      <c r="D923" s="10" t="s">
        <v>246</v>
      </c>
      <c r="F923" s="10" t="s">
        <v>246</v>
      </c>
      <c r="K923" s="10"/>
    </row>
    <row r="924" spans="1:14" ht="15.75">
      <c r="A924" s="56" t="s">
        <v>406</v>
      </c>
      <c r="E924" s="10" t="s">
        <v>246</v>
      </c>
      <c r="G924" s="10" t="s">
        <v>246</v>
      </c>
      <c r="H924" s="10" t="s">
        <v>246</v>
      </c>
      <c r="I924" s="10" t="s">
        <v>246</v>
      </c>
      <c r="J924" s="10" t="s">
        <v>246</v>
      </c>
      <c r="K924" s="10"/>
      <c r="L924" s="10" t="s">
        <v>246</v>
      </c>
      <c r="M924" s="10" t="s">
        <v>246</v>
      </c>
      <c r="N924" s="10" t="s">
        <v>246</v>
      </c>
    </row>
    <row r="925" spans="1:14" ht="15.75">
      <c r="A925" s="56" t="s">
        <v>577</v>
      </c>
      <c r="B925" s="8">
        <v>184683</v>
      </c>
      <c r="C925" s="8">
        <f>(E925+F925)</f>
        <v>10048</v>
      </c>
      <c r="E925" s="8">
        <f>SUM(G925:J925)</f>
        <v>992</v>
      </c>
      <c r="F925" s="8">
        <f>SUM(L925:N925)</f>
        <v>9056</v>
      </c>
      <c r="G925" s="10">
        <v>5</v>
      </c>
      <c r="H925" s="10">
        <v>71</v>
      </c>
      <c r="I925" s="8">
        <v>290</v>
      </c>
      <c r="J925" s="8">
        <v>626</v>
      </c>
      <c r="K925" s="10"/>
      <c r="L925" s="8">
        <v>1851</v>
      </c>
      <c r="M925" s="8">
        <v>5936</v>
      </c>
      <c r="N925" s="8">
        <v>1269</v>
      </c>
    </row>
    <row r="926" spans="1:14" ht="15.75">
      <c r="A926" s="56" t="s">
        <v>234</v>
      </c>
      <c r="B926" s="12">
        <v>1</v>
      </c>
      <c r="C926" s="8">
        <f>(E926+F926)</f>
        <v>22339</v>
      </c>
      <c r="E926" s="8">
        <f>SUM(G926:J926)</f>
        <v>3076</v>
      </c>
      <c r="F926" s="8">
        <f>SUM(L926:N926)</f>
        <v>19263</v>
      </c>
      <c r="G926" s="10">
        <v>25</v>
      </c>
      <c r="H926" s="10">
        <v>173</v>
      </c>
      <c r="I926" s="8">
        <v>571</v>
      </c>
      <c r="J926" s="8">
        <v>2307</v>
      </c>
      <c r="K926" s="10"/>
      <c r="L926" s="8">
        <v>4578</v>
      </c>
      <c r="M926" s="8">
        <v>12064</v>
      </c>
      <c r="N926" s="8">
        <v>2621</v>
      </c>
    </row>
    <row r="927" spans="1:15" s="36" customFormat="1" ht="15.75">
      <c r="A927" s="64" t="s">
        <v>237</v>
      </c>
      <c r="B927" s="13"/>
      <c r="C927" s="13">
        <f>ROUND((C926/B923)*10^5,1)</f>
        <v>5162.6</v>
      </c>
      <c r="D927" s="13"/>
      <c r="E927" s="13">
        <f>ROUND((E926/B923)*10^5,1)</f>
        <v>710.9</v>
      </c>
      <c r="F927" s="13">
        <f>ROUND((F926/B923)*10^5,1)</f>
        <v>4451.7</v>
      </c>
      <c r="G927" s="13">
        <f>ROUND((G926/B923)*10^5,1)</f>
        <v>5.8</v>
      </c>
      <c r="H927" s="13">
        <f>ROUND((H926/B923)*10^5,1)</f>
        <v>40</v>
      </c>
      <c r="I927" s="13">
        <f>ROUND((I926/B923)*10^5,1)</f>
        <v>132</v>
      </c>
      <c r="J927" s="13">
        <f>ROUND((J926/B923)*10^5,1)</f>
        <v>533.2</v>
      </c>
      <c r="K927" s="13" t="e">
        <f>ROUND((K926/J923)*10^5,1)</f>
        <v>#DIV/0!</v>
      </c>
      <c r="L927" s="13">
        <f>ROUND((L926/B923)*10^5,1)</f>
        <v>1058</v>
      </c>
      <c r="M927" s="13">
        <f>ROUND((M926/B923)*10^5,1)</f>
        <v>2788</v>
      </c>
      <c r="N927" s="13">
        <f>ROUND((N926/B923)*10^5,1)</f>
        <v>605.7</v>
      </c>
      <c r="O927" s="13"/>
    </row>
    <row r="928" spans="1:11" ht="15.75">
      <c r="A928" s="62" t="s">
        <v>219</v>
      </c>
      <c r="B928" s="41">
        <v>1097079</v>
      </c>
      <c r="K928" s="10"/>
    </row>
    <row r="929" spans="1:14" ht="15.75">
      <c r="A929" s="56" t="s">
        <v>407</v>
      </c>
      <c r="F929" s="10" t="s">
        <v>246</v>
      </c>
      <c r="G929" s="10" t="s">
        <v>246</v>
      </c>
      <c r="H929" s="10" t="s">
        <v>246</v>
      </c>
      <c r="I929" s="10" t="s">
        <v>246</v>
      </c>
      <c r="J929" s="10" t="s">
        <v>246</v>
      </c>
      <c r="K929" s="10"/>
      <c r="L929" s="10" t="s">
        <v>246</v>
      </c>
      <c r="M929" s="10" t="s">
        <v>246</v>
      </c>
      <c r="N929" s="10" t="s">
        <v>246</v>
      </c>
    </row>
    <row r="930" spans="1:14" ht="15.75">
      <c r="A930" s="56" t="s">
        <v>234</v>
      </c>
      <c r="B930" s="12">
        <v>1</v>
      </c>
      <c r="C930" s="8">
        <f>(E930+F930)</f>
        <v>26941</v>
      </c>
      <c r="D930" s="10" t="s">
        <v>246</v>
      </c>
      <c r="E930" s="8">
        <f>SUM(G930:J930)</f>
        <v>2175</v>
      </c>
      <c r="F930" s="8">
        <f>SUM(L930:N930)</f>
        <v>24766</v>
      </c>
      <c r="G930" s="10">
        <v>18</v>
      </c>
      <c r="H930" s="10">
        <v>140</v>
      </c>
      <c r="I930" s="8">
        <v>625</v>
      </c>
      <c r="J930" s="8">
        <v>1392</v>
      </c>
      <c r="K930" s="10"/>
      <c r="L930" s="8">
        <v>4718</v>
      </c>
      <c r="M930" s="8">
        <v>18849</v>
      </c>
      <c r="N930" s="8">
        <v>1199</v>
      </c>
    </row>
    <row r="931" spans="1:15" s="36" customFormat="1" ht="15.75">
      <c r="A931" s="64" t="s">
        <v>237</v>
      </c>
      <c r="B931" s="13"/>
      <c r="C931" s="13">
        <f>ROUND((C930/B928)*10^5,1)</f>
        <v>2455.7</v>
      </c>
      <c r="D931" s="13"/>
      <c r="E931" s="13">
        <f>ROUND((E930/B928)*10^5,1)</f>
        <v>198.3</v>
      </c>
      <c r="F931" s="13">
        <f>ROUND((F930/B928)*10^5,1)</f>
        <v>2257.4</v>
      </c>
      <c r="G931" s="13">
        <f>ROUND((G930/B928)*10^5,1)</f>
        <v>1.6</v>
      </c>
      <c r="H931" s="13">
        <f>ROUND((H930/B928)*10^5,1)</f>
        <v>12.8</v>
      </c>
      <c r="I931" s="13">
        <f>ROUND((I930/B928)*10^5,1)</f>
        <v>57</v>
      </c>
      <c r="J931" s="13">
        <f>ROUND((J930/B928)*10^5,1)</f>
        <v>126.9</v>
      </c>
      <c r="K931" s="13"/>
      <c r="L931" s="13">
        <f>ROUND((L930/B928)*10^5,1)</f>
        <v>430.1</v>
      </c>
      <c r="M931" s="13">
        <f>ROUND((M930/B928)*10^5,1)</f>
        <v>1718.1</v>
      </c>
      <c r="N931" s="13">
        <f>ROUND((N930/B928)*10^5,1)</f>
        <v>109.3</v>
      </c>
      <c r="O931" s="13"/>
    </row>
    <row r="932" spans="1:11" ht="15.75">
      <c r="A932" s="62" t="s">
        <v>184</v>
      </c>
      <c r="B932" s="41">
        <v>147082</v>
      </c>
      <c r="K932" s="10"/>
    </row>
    <row r="933" spans="1:11" ht="15.75">
      <c r="A933" s="56" t="s">
        <v>408</v>
      </c>
      <c r="K933" s="10"/>
    </row>
    <row r="934" spans="1:14" ht="15.75">
      <c r="A934" s="56" t="s">
        <v>578</v>
      </c>
      <c r="B934" s="8">
        <v>53650</v>
      </c>
      <c r="C934" s="8">
        <f>(E934+F934)</f>
        <v>7162</v>
      </c>
      <c r="E934" s="8">
        <f>SUM(G934:J934)</f>
        <v>1002</v>
      </c>
      <c r="F934" s="8">
        <f>SUM(L934:N934)</f>
        <v>6160</v>
      </c>
      <c r="G934" s="10">
        <v>6</v>
      </c>
      <c r="H934" s="10">
        <v>46</v>
      </c>
      <c r="I934" s="8">
        <v>138</v>
      </c>
      <c r="J934" s="8">
        <v>812</v>
      </c>
      <c r="K934" s="10"/>
      <c r="L934" s="8">
        <v>1221</v>
      </c>
      <c r="M934" s="8">
        <v>4509</v>
      </c>
      <c r="N934" s="8">
        <v>430</v>
      </c>
    </row>
    <row r="935" spans="1:15" ht="15.75">
      <c r="A935" s="56" t="s">
        <v>234</v>
      </c>
      <c r="B935" s="12">
        <v>0.984</v>
      </c>
      <c r="C935" s="8">
        <f>(E935+F935)</f>
        <v>11145</v>
      </c>
      <c r="E935" s="8">
        <f>SUM(G935:J935)</f>
        <v>1388</v>
      </c>
      <c r="F935" s="8">
        <f>SUM(L935:N935)</f>
        <v>9757</v>
      </c>
      <c r="G935" s="10">
        <v>14</v>
      </c>
      <c r="H935" s="10">
        <v>68</v>
      </c>
      <c r="I935" s="8">
        <v>180</v>
      </c>
      <c r="J935" s="8">
        <v>1126</v>
      </c>
      <c r="K935" s="10"/>
      <c r="L935" s="8">
        <v>2063</v>
      </c>
      <c r="M935" s="8">
        <v>7019</v>
      </c>
      <c r="N935" s="8">
        <v>675</v>
      </c>
      <c r="O935" s="10" t="s">
        <v>246</v>
      </c>
    </row>
    <row r="936" spans="1:14" ht="15.75">
      <c r="A936" s="56" t="s">
        <v>235</v>
      </c>
      <c r="B936" s="12">
        <v>1</v>
      </c>
      <c r="C936" s="8">
        <f>(E936+F936)</f>
        <v>11301</v>
      </c>
      <c r="E936" s="8">
        <f>SUM(G936:J936)</f>
        <v>1407</v>
      </c>
      <c r="F936" s="8">
        <f>SUM(L936:N936)</f>
        <v>9894</v>
      </c>
      <c r="G936" s="10">
        <v>14</v>
      </c>
      <c r="H936" s="10">
        <v>69</v>
      </c>
      <c r="I936" s="8">
        <v>183</v>
      </c>
      <c r="J936" s="8">
        <v>1141</v>
      </c>
      <c r="K936" s="10"/>
      <c r="L936" s="8">
        <v>2087</v>
      </c>
      <c r="M936" s="8">
        <v>7122</v>
      </c>
      <c r="N936" s="8">
        <v>685</v>
      </c>
    </row>
    <row r="937" spans="1:15" s="36" customFormat="1" ht="15.75">
      <c r="A937" s="64" t="s">
        <v>237</v>
      </c>
      <c r="B937" s="13"/>
      <c r="C937" s="13">
        <f>ROUND((C936/B932)*10^5,1)</f>
        <v>7683.5</v>
      </c>
      <c r="D937" s="13"/>
      <c r="E937" s="13">
        <f>ROUND((E936/B932)*10^5,1)</f>
        <v>956.6</v>
      </c>
      <c r="F937" s="13">
        <f>ROUND((F936/B932)*10^5,1)</f>
        <v>6726.9</v>
      </c>
      <c r="G937" s="13">
        <f>ROUND((G936/B932)*10^5,1)</f>
        <v>9.5</v>
      </c>
      <c r="H937" s="13">
        <f>ROUND((H936/B932)*10^5,1)</f>
        <v>46.9</v>
      </c>
      <c r="I937" s="13">
        <f>ROUND((I936/B932)*10^5,1)</f>
        <v>124.4</v>
      </c>
      <c r="J937" s="13">
        <f>ROUND((J936/B932)*10^5,1)</f>
        <v>775.8</v>
      </c>
      <c r="K937" s="13"/>
      <c r="L937" s="13">
        <f>ROUND((L936/B932)*10^5,1)</f>
        <v>1418.9</v>
      </c>
      <c r="M937" s="13">
        <f>ROUND((M936/B932)*10^5,1)</f>
        <v>4842.2</v>
      </c>
      <c r="N937" s="13">
        <f>ROUND((N936/B932)*10^5,1)</f>
        <v>465.7</v>
      </c>
      <c r="O937" s="13"/>
    </row>
    <row r="938" spans="1:11" ht="15.75">
      <c r="A938" s="62" t="s">
        <v>783</v>
      </c>
      <c r="B938" s="41">
        <v>324809</v>
      </c>
      <c r="K938" s="10"/>
    </row>
    <row r="939" spans="1:14" ht="15.75">
      <c r="A939" s="56" t="s">
        <v>409</v>
      </c>
      <c r="F939" s="10" t="s">
        <v>246</v>
      </c>
      <c r="G939" s="10" t="s">
        <v>246</v>
      </c>
      <c r="H939" s="10" t="s">
        <v>246</v>
      </c>
      <c r="I939" s="10" t="s">
        <v>246</v>
      </c>
      <c r="J939" s="10" t="s">
        <v>246</v>
      </c>
      <c r="K939" s="10"/>
      <c r="L939" s="10" t="s">
        <v>246</v>
      </c>
      <c r="M939" s="10" t="s">
        <v>246</v>
      </c>
      <c r="N939" s="10" t="s">
        <v>246</v>
      </c>
    </row>
    <row r="940" spans="1:15" ht="15.75">
      <c r="A940" s="56" t="s">
        <v>579</v>
      </c>
      <c r="B940" s="8">
        <v>197823</v>
      </c>
      <c r="C940" s="8">
        <f>(E940+F940)</f>
        <v>15407</v>
      </c>
      <c r="D940" s="10" t="s">
        <v>246</v>
      </c>
      <c r="E940" s="8">
        <f>SUM(G940:J940)</f>
        <v>1583</v>
      </c>
      <c r="F940" s="8">
        <f>SUM(L940:N940)</f>
        <v>13824</v>
      </c>
      <c r="G940" s="10">
        <v>26</v>
      </c>
      <c r="H940" s="10">
        <v>120</v>
      </c>
      <c r="I940" s="8">
        <v>591</v>
      </c>
      <c r="J940" s="8">
        <v>846</v>
      </c>
      <c r="K940" s="10"/>
      <c r="L940" s="8">
        <v>3165</v>
      </c>
      <c r="M940" s="8">
        <v>9259</v>
      </c>
      <c r="N940" s="8">
        <v>1400</v>
      </c>
      <c r="O940" s="10" t="s">
        <v>246</v>
      </c>
    </row>
    <row r="941" spans="1:14" ht="15.75">
      <c r="A941" s="56" t="s">
        <v>234</v>
      </c>
      <c r="B941" s="12">
        <v>1</v>
      </c>
      <c r="C941" s="8">
        <f>(E941+F941)</f>
        <v>18804</v>
      </c>
      <c r="E941" s="8">
        <f>SUM(G941:J941)</f>
        <v>1920</v>
      </c>
      <c r="F941" s="8">
        <f>SUM(L941:N941)</f>
        <v>16884</v>
      </c>
      <c r="G941" s="10">
        <v>30</v>
      </c>
      <c r="H941" s="10">
        <v>160</v>
      </c>
      <c r="I941" s="8">
        <v>639</v>
      </c>
      <c r="J941" s="8">
        <v>1091</v>
      </c>
      <c r="K941" s="10"/>
      <c r="L941" s="8">
        <v>3887</v>
      </c>
      <c r="M941" s="8">
        <v>11445</v>
      </c>
      <c r="N941" s="8">
        <v>1552</v>
      </c>
    </row>
    <row r="942" spans="1:15" s="36" customFormat="1" ht="15.75">
      <c r="A942" s="64" t="s">
        <v>237</v>
      </c>
      <c r="B942" s="13"/>
      <c r="C942" s="13">
        <f>ROUND((C941/B938)*10^5,1)</f>
        <v>5789.2</v>
      </c>
      <c r="D942" s="13"/>
      <c r="E942" s="13">
        <f>ROUND((E941/B938)*10^5,1)</f>
        <v>591.1</v>
      </c>
      <c r="F942" s="13">
        <f>ROUND((F941/B938)*10^5,1)</f>
        <v>5198.1</v>
      </c>
      <c r="G942" s="13">
        <f>ROUND((G941/B938)*10^5,1)</f>
        <v>9.2</v>
      </c>
      <c r="H942" s="13">
        <f>ROUND((H941/B938)*10^5,1)</f>
        <v>49.3</v>
      </c>
      <c r="I942" s="13">
        <f>ROUND((I941/B938)*10^5,1)</f>
        <v>196.7</v>
      </c>
      <c r="J942" s="13">
        <f>ROUND((J941/B938)*10^5,1)</f>
        <v>335.9</v>
      </c>
      <c r="K942" s="13"/>
      <c r="L942" s="13">
        <f>ROUND((L941/B938)*10^5,1)</f>
        <v>1196.7</v>
      </c>
      <c r="M942" s="13">
        <f>ROUND((M941/B938)*10^5,1)</f>
        <v>3523.6</v>
      </c>
      <c r="N942" s="13">
        <f>ROUND((N941/B938)*10^5,1)</f>
        <v>477.8</v>
      </c>
      <c r="O942" s="13"/>
    </row>
    <row r="943" spans="1:15" ht="15.75">
      <c r="A943" s="62" t="s">
        <v>868</v>
      </c>
      <c r="B943" s="41">
        <v>177030</v>
      </c>
      <c r="D943" s="10" t="s">
        <v>246</v>
      </c>
      <c r="K943" s="10"/>
      <c r="O943" s="8"/>
    </row>
    <row r="944" spans="1:15" ht="15.75">
      <c r="A944" s="56" t="s">
        <v>410</v>
      </c>
      <c r="F944" s="10" t="s">
        <v>246</v>
      </c>
      <c r="G944" s="10" t="s">
        <v>246</v>
      </c>
      <c r="H944" s="10" t="s">
        <v>246</v>
      </c>
      <c r="I944" s="10" t="s">
        <v>246</v>
      </c>
      <c r="J944" s="10" t="s">
        <v>246</v>
      </c>
      <c r="K944" s="10"/>
      <c r="L944" s="10" t="s">
        <v>246</v>
      </c>
      <c r="M944" s="10" t="s">
        <v>246</v>
      </c>
      <c r="N944" s="10" t="s">
        <v>246</v>
      </c>
      <c r="O944" s="8"/>
    </row>
    <row r="945" spans="1:14" ht="15.75">
      <c r="A945" s="56" t="s">
        <v>580</v>
      </c>
      <c r="B945" s="8">
        <v>25612</v>
      </c>
      <c r="C945" s="8">
        <f>(E945+F945)</f>
        <v>4879</v>
      </c>
      <c r="E945" s="8">
        <f>SUM(G945:J945)</f>
        <v>481</v>
      </c>
      <c r="F945" s="8">
        <f>SUM(L945:N945)</f>
        <v>4398</v>
      </c>
      <c r="G945" s="10">
        <v>2</v>
      </c>
      <c r="H945" s="10">
        <v>27</v>
      </c>
      <c r="I945" s="8">
        <v>143</v>
      </c>
      <c r="J945" s="8">
        <v>309</v>
      </c>
      <c r="K945" s="10"/>
      <c r="L945" s="8">
        <v>697</v>
      </c>
      <c r="M945" s="8">
        <v>3383</v>
      </c>
      <c r="N945" s="8">
        <v>318</v>
      </c>
    </row>
    <row r="946" spans="1:14" ht="15.75">
      <c r="A946" s="56" t="s">
        <v>234</v>
      </c>
      <c r="B946" s="12">
        <v>0.898</v>
      </c>
      <c r="C946" s="8">
        <f>(E946+F946)</f>
        <v>14276</v>
      </c>
      <c r="E946" s="8">
        <f>SUM(G946:J946)</f>
        <v>1593</v>
      </c>
      <c r="F946" s="8">
        <f>SUM(L946:N946)</f>
        <v>12683</v>
      </c>
      <c r="G946" s="10">
        <v>8</v>
      </c>
      <c r="H946" s="10">
        <v>100</v>
      </c>
      <c r="I946" s="8">
        <v>288</v>
      </c>
      <c r="J946" s="8">
        <v>1197</v>
      </c>
      <c r="K946" s="10"/>
      <c r="L946" s="8">
        <v>2691</v>
      </c>
      <c r="M946" s="8">
        <v>8866</v>
      </c>
      <c r="N946" s="8">
        <v>1126</v>
      </c>
    </row>
    <row r="947" spans="1:14" ht="15.75">
      <c r="A947" s="56" t="s">
        <v>235</v>
      </c>
      <c r="B947" s="12">
        <v>1</v>
      </c>
      <c r="C947" s="8">
        <f>(E947+F947)</f>
        <v>15329</v>
      </c>
      <c r="E947" s="8">
        <f>SUM(G947:J947)</f>
        <v>1691</v>
      </c>
      <c r="F947" s="8">
        <f>SUM(L947:N947)</f>
        <v>13638</v>
      </c>
      <c r="G947" s="10">
        <v>8</v>
      </c>
      <c r="H947" s="10">
        <v>108</v>
      </c>
      <c r="I947" s="8">
        <v>308</v>
      </c>
      <c r="J947" s="8">
        <v>1267</v>
      </c>
      <c r="K947" s="10"/>
      <c r="L947" s="8">
        <v>2834</v>
      </c>
      <c r="M947" s="8">
        <v>9623</v>
      </c>
      <c r="N947" s="8">
        <v>1181</v>
      </c>
    </row>
    <row r="948" spans="1:15" s="36" customFormat="1" ht="15.75">
      <c r="A948" s="64" t="s">
        <v>237</v>
      </c>
      <c r="B948" s="13"/>
      <c r="C948" s="13">
        <f>ROUND((C947/B943)*10^5,1)</f>
        <v>8659</v>
      </c>
      <c r="D948" s="13"/>
      <c r="E948" s="13">
        <f>ROUND((E947/B943)*10^5,1)</f>
        <v>955.2</v>
      </c>
      <c r="F948" s="13">
        <f>ROUND((F947/B943)*10^5,1)</f>
        <v>7703.8</v>
      </c>
      <c r="G948" s="13">
        <f>ROUND((G947/B943)*10^5,1)</f>
        <v>4.5</v>
      </c>
      <c r="H948" s="13">
        <f>ROUND((H947/B943)*10^5,1)</f>
        <v>61</v>
      </c>
      <c r="I948" s="13">
        <f>ROUND((I947/B943)*10^5,1)</f>
        <v>174</v>
      </c>
      <c r="J948" s="13">
        <f>ROUND((J947/B943)*10^5,1)</f>
        <v>715.7</v>
      </c>
      <c r="K948" s="13"/>
      <c r="L948" s="13">
        <f>ROUND((L947/B943)*10^5,1)</f>
        <v>1600.9</v>
      </c>
      <c r="M948" s="13">
        <f>ROUND((M947/B943)*10^5,1)</f>
        <v>5435.8</v>
      </c>
      <c r="N948" s="13">
        <f>ROUND((N947/B943)*10^5,1)</f>
        <v>667.1</v>
      </c>
      <c r="O948" s="13"/>
    </row>
    <row r="949" spans="1:11" ht="15.75">
      <c r="A949" s="62" t="s">
        <v>839</v>
      </c>
      <c r="B949" s="41">
        <v>202047</v>
      </c>
      <c r="D949" s="10" t="s">
        <v>246</v>
      </c>
      <c r="K949" s="10"/>
    </row>
    <row r="950" spans="1:14" ht="15.75">
      <c r="A950" s="56" t="s">
        <v>411</v>
      </c>
      <c r="F950" s="10" t="s">
        <v>246</v>
      </c>
      <c r="G950" s="10" t="s">
        <v>246</v>
      </c>
      <c r="H950" s="10" t="s">
        <v>246</v>
      </c>
      <c r="I950" s="10" t="s">
        <v>246</v>
      </c>
      <c r="J950" s="10" t="s">
        <v>246</v>
      </c>
      <c r="K950" s="10"/>
      <c r="L950" s="10" t="s">
        <v>246</v>
      </c>
      <c r="M950" s="10" t="s">
        <v>246</v>
      </c>
      <c r="N950" s="10" t="s">
        <v>246</v>
      </c>
    </row>
    <row r="951" spans="1:14" ht="15.75">
      <c r="A951" s="56" t="s">
        <v>581</v>
      </c>
      <c r="B951" s="8">
        <v>19658</v>
      </c>
      <c r="C951" s="8">
        <f>(E951+F951)</f>
        <v>1150</v>
      </c>
      <c r="E951" s="8">
        <f>SUM(G951:J951)</f>
        <v>97</v>
      </c>
      <c r="F951" s="8">
        <f>SUM(L951:N951)</f>
        <v>1053</v>
      </c>
      <c r="G951" s="10" t="s">
        <v>259</v>
      </c>
      <c r="H951" s="10">
        <v>2</v>
      </c>
      <c r="I951" s="8">
        <v>28</v>
      </c>
      <c r="J951" s="8">
        <v>67</v>
      </c>
      <c r="K951" s="10"/>
      <c r="L951" s="8">
        <v>184</v>
      </c>
      <c r="M951" s="8">
        <v>810</v>
      </c>
      <c r="N951" s="8">
        <v>59</v>
      </c>
    </row>
    <row r="952" spans="1:14" ht="15.75">
      <c r="A952" s="56" t="s">
        <v>234</v>
      </c>
      <c r="B952" s="12">
        <v>0.938</v>
      </c>
      <c r="C952" s="8">
        <f>(E952+F952)</f>
        <v>9967</v>
      </c>
      <c r="E952" s="8">
        <f>SUM(G952:J952)</f>
        <v>1357</v>
      </c>
      <c r="F952" s="8">
        <f>SUM(L952:N952)</f>
        <v>8610</v>
      </c>
      <c r="G952" s="10">
        <v>7</v>
      </c>
      <c r="H952" s="10">
        <v>102</v>
      </c>
      <c r="I952" s="8">
        <v>224</v>
      </c>
      <c r="J952" s="8">
        <v>1024</v>
      </c>
      <c r="K952" s="10"/>
      <c r="L952" s="8">
        <v>2269</v>
      </c>
      <c r="M952" s="8">
        <v>5743</v>
      </c>
      <c r="N952" s="8">
        <v>598</v>
      </c>
    </row>
    <row r="953" spans="1:14" ht="15.75">
      <c r="A953" s="56" t="s">
        <v>235</v>
      </c>
      <c r="B953" s="12">
        <v>1</v>
      </c>
      <c r="C953" s="8">
        <f>(E953+F953)</f>
        <v>10789</v>
      </c>
      <c r="E953" s="8">
        <f>SUM(G953:J953)</f>
        <v>1446</v>
      </c>
      <c r="F953" s="8">
        <f>SUM(L953:N953)</f>
        <v>9343</v>
      </c>
      <c r="G953" s="10">
        <v>7</v>
      </c>
      <c r="H953" s="10">
        <v>106</v>
      </c>
      <c r="I953" s="8">
        <v>249</v>
      </c>
      <c r="J953" s="8">
        <v>1084</v>
      </c>
      <c r="K953" s="10"/>
      <c r="L953" s="8">
        <v>2418</v>
      </c>
      <c r="M953" s="8">
        <v>6239</v>
      </c>
      <c r="N953" s="8">
        <v>686</v>
      </c>
    </row>
    <row r="954" spans="1:15" s="36" customFormat="1" ht="15.75">
      <c r="A954" s="64" t="s">
        <v>237</v>
      </c>
      <c r="B954" s="13"/>
      <c r="C954" s="13">
        <f>ROUND((C953/B949)*10^5,1)</f>
        <v>5339.8</v>
      </c>
      <c r="D954" s="13"/>
      <c r="E954" s="13">
        <f>ROUND((E953/B949)*10^5,1)</f>
        <v>715.7</v>
      </c>
      <c r="F954" s="13">
        <f>ROUND((F953/B949)*10^5,1)</f>
        <v>4624.2</v>
      </c>
      <c r="G954" s="13">
        <f>ROUND((G953/B949)*10^5,1)</f>
        <v>3.5</v>
      </c>
      <c r="H954" s="13">
        <f>ROUND((H953/B949)*10^5,1)</f>
        <v>52.5</v>
      </c>
      <c r="I954" s="13">
        <f>ROUND((I953/B949)*10^5,1)</f>
        <v>123.2</v>
      </c>
      <c r="J954" s="13">
        <f>ROUND((J953/B949)*10^5,1)</f>
        <v>536.5</v>
      </c>
      <c r="K954" s="13"/>
      <c r="L954" s="13">
        <f>ROUND((L953/B949)*10^5,1)</f>
        <v>1196.8</v>
      </c>
      <c r="M954" s="13">
        <f>ROUND((M953/B949)*10^5,1)</f>
        <v>3087.9</v>
      </c>
      <c r="N954" s="13">
        <f>ROUND((N953/B949)*10^5,1)</f>
        <v>339.5</v>
      </c>
      <c r="O954" s="13"/>
    </row>
    <row r="955" spans="1:11" ht="15.75">
      <c r="A955" s="62" t="s">
        <v>874</v>
      </c>
      <c r="B955" s="41">
        <v>1167492</v>
      </c>
      <c r="D955" s="10" t="s">
        <v>246</v>
      </c>
      <c r="K955" s="10"/>
    </row>
    <row r="956" spans="1:14" ht="31.5">
      <c r="A956" s="57" t="s">
        <v>25</v>
      </c>
      <c r="H956" s="10" t="s">
        <v>246</v>
      </c>
      <c r="I956" s="10" t="s">
        <v>246</v>
      </c>
      <c r="J956" s="10" t="s">
        <v>246</v>
      </c>
      <c r="K956" s="10"/>
      <c r="L956" s="10" t="s">
        <v>246</v>
      </c>
      <c r="M956" s="10" t="s">
        <v>246</v>
      </c>
      <c r="N956" s="10" t="s">
        <v>246</v>
      </c>
    </row>
    <row r="957" spans="1:14" ht="15.75">
      <c r="A957" s="56" t="s">
        <v>582</v>
      </c>
      <c r="B957" s="8">
        <v>522935</v>
      </c>
      <c r="C957" s="8">
        <f>(E957+F957)</f>
        <v>46456</v>
      </c>
      <c r="E957" s="8">
        <f>SUM(G957:J957)</f>
        <v>8405</v>
      </c>
      <c r="F957" s="8">
        <f>SUM(L957:N957)</f>
        <v>38051</v>
      </c>
      <c r="G957" s="10">
        <v>68</v>
      </c>
      <c r="H957" s="10">
        <v>460</v>
      </c>
      <c r="I957" s="8">
        <v>1960</v>
      </c>
      <c r="J957" s="8">
        <v>5917</v>
      </c>
      <c r="K957" s="10"/>
      <c r="L957" s="8">
        <v>6962</v>
      </c>
      <c r="M957" s="8">
        <v>26100</v>
      </c>
      <c r="N957" s="8">
        <v>4989</v>
      </c>
    </row>
    <row r="958" spans="1:14" ht="15.75">
      <c r="A958" s="56" t="s">
        <v>234</v>
      </c>
      <c r="B958" s="12">
        <v>0.933</v>
      </c>
      <c r="C958" s="8">
        <f>(E958+F958)</f>
        <v>68697</v>
      </c>
      <c r="E958" s="8">
        <f>SUM(G958:J958)</f>
        <v>11133</v>
      </c>
      <c r="F958" s="8">
        <f>SUM(L958:N958)</f>
        <v>57564</v>
      </c>
      <c r="G958" s="10">
        <v>91</v>
      </c>
      <c r="H958" s="10">
        <v>611</v>
      </c>
      <c r="I958" s="8">
        <v>2252</v>
      </c>
      <c r="J958" s="8">
        <v>8179</v>
      </c>
      <c r="K958" s="10"/>
      <c r="L958" s="8">
        <v>10211</v>
      </c>
      <c r="M958" s="8">
        <v>41035</v>
      </c>
      <c r="N958" s="8">
        <v>6318</v>
      </c>
    </row>
    <row r="959" spans="1:15" ht="15.75">
      <c r="A959" s="56" t="s">
        <v>235</v>
      </c>
      <c r="B959" s="12">
        <v>1</v>
      </c>
      <c r="C959" s="8">
        <f>(E959+F959)</f>
        <v>71182</v>
      </c>
      <c r="E959" s="8">
        <f>SUM(G959:J959)</f>
        <v>11459</v>
      </c>
      <c r="F959" s="8">
        <f>SUM(L959:N959)</f>
        <v>59723</v>
      </c>
      <c r="G959" s="10">
        <v>94</v>
      </c>
      <c r="H959" s="10">
        <v>633</v>
      </c>
      <c r="I959" s="8">
        <v>2287</v>
      </c>
      <c r="J959" s="8">
        <v>8445</v>
      </c>
      <c r="K959" s="10"/>
      <c r="L959" s="8">
        <v>10716</v>
      </c>
      <c r="M959" s="8">
        <v>42510</v>
      </c>
      <c r="N959" s="8">
        <v>6497</v>
      </c>
      <c r="O959" s="10" t="s">
        <v>246</v>
      </c>
    </row>
    <row r="960" spans="1:15" s="36" customFormat="1" ht="15.75">
      <c r="A960" s="64" t="s">
        <v>237</v>
      </c>
      <c r="B960" s="13"/>
      <c r="C960" s="13">
        <f>ROUND((C959/B955)*10^5,1)</f>
        <v>6097</v>
      </c>
      <c r="D960" s="13"/>
      <c r="E960" s="13">
        <f>ROUND((E959/B955)*10^5,1)</f>
        <v>981.5</v>
      </c>
      <c r="F960" s="13">
        <f>ROUND((F959/B955)*10^5,1)</f>
        <v>5115.5</v>
      </c>
      <c r="G960" s="13">
        <f>ROUND((G959/B955)*10^5,1)</f>
        <v>8.1</v>
      </c>
      <c r="H960" s="13">
        <f>ROUND((H959/B955)*10^5,1)</f>
        <v>54.2</v>
      </c>
      <c r="I960" s="13">
        <f>ROUND((I959/B955)*10^5,1)</f>
        <v>195.9</v>
      </c>
      <c r="J960" s="13">
        <f>ROUND((J959/B955)*10^5,1)</f>
        <v>723.3</v>
      </c>
      <c r="K960" s="13"/>
      <c r="L960" s="13">
        <f>ROUND((L959/B955)*10^5,1)</f>
        <v>917.9</v>
      </c>
      <c r="M960" s="13">
        <f>ROUND((M959/B955)*10^5,1)</f>
        <v>3641.1</v>
      </c>
      <c r="N960" s="13">
        <f>ROUND((N959/B955)*10^5,1)</f>
        <v>556.5</v>
      </c>
      <c r="O960" s="13"/>
    </row>
    <row r="961" spans="1:11" ht="15.75">
      <c r="A961" s="62" t="s">
        <v>220</v>
      </c>
      <c r="B961" s="41">
        <v>1958829</v>
      </c>
      <c r="K961" s="10"/>
    </row>
    <row r="962" spans="1:11" ht="15.75" customHeight="1">
      <c r="A962" s="57" t="s">
        <v>38</v>
      </c>
      <c r="K962" s="10"/>
    </row>
    <row r="963" spans="1:14" ht="15.75">
      <c r="A963" s="56" t="s">
        <v>583</v>
      </c>
      <c r="B963" s="8">
        <v>268348</v>
      </c>
      <c r="C963" s="8">
        <f>(E963+F963)</f>
        <v>21149</v>
      </c>
      <c r="E963" s="8">
        <f>SUM(G963:J963)</f>
        <v>4867</v>
      </c>
      <c r="F963" s="8">
        <f>SUM(L963:N963)</f>
        <v>16282</v>
      </c>
      <c r="G963" s="10">
        <v>69</v>
      </c>
      <c r="H963" s="10">
        <v>103</v>
      </c>
      <c r="I963" s="8">
        <v>2432</v>
      </c>
      <c r="J963" s="8">
        <v>2263</v>
      </c>
      <c r="K963" s="10"/>
      <c r="L963" s="8">
        <v>3087</v>
      </c>
      <c r="M963" s="8">
        <v>7928</v>
      </c>
      <c r="N963" s="8">
        <v>5267</v>
      </c>
    </row>
    <row r="964" spans="1:14" ht="15.75">
      <c r="A964" s="56" t="s">
        <v>234</v>
      </c>
      <c r="B964" s="12">
        <v>1</v>
      </c>
      <c r="C964" s="8">
        <f>(E964+F964)</f>
        <v>77019</v>
      </c>
      <c r="E964" s="8">
        <f>SUM(G964:J964)</f>
        <v>12017</v>
      </c>
      <c r="F964" s="8">
        <f>SUM(L964:N964)</f>
        <v>65002</v>
      </c>
      <c r="G964" s="10">
        <v>134</v>
      </c>
      <c r="H964" s="10">
        <v>395</v>
      </c>
      <c r="I964" s="8">
        <v>5961</v>
      </c>
      <c r="J964" s="8">
        <v>5527</v>
      </c>
      <c r="K964" s="10"/>
      <c r="L964" s="8">
        <v>12566</v>
      </c>
      <c r="M964" s="8">
        <v>37313</v>
      </c>
      <c r="N964" s="8">
        <v>15123</v>
      </c>
    </row>
    <row r="965" spans="1:15" s="36" customFormat="1" ht="15.75">
      <c r="A965" s="64" t="s">
        <v>237</v>
      </c>
      <c r="B965" s="13"/>
      <c r="C965" s="13">
        <f>ROUND((C964/B961)*10^5,1)</f>
        <v>3931.9</v>
      </c>
      <c r="D965" s="13" t="s">
        <v>246</v>
      </c>
      <c r="E965" s="13">
        <f>ROUND((E964/B961)*10^5,1)</f>
        <v>613.5</v>
      </c>
      <c r="F965" s="13">
        <f>ROUND((F964/B961)*10^5,1)</f>
        <v>3318.4</v>
      </c>
      <c r="G965" s="13">
        <f>ROUND((G964/B961)*10^5,1)</f>
        <v>6.8</v>
      </c>
      <c r="H965" s="13">
        <f>ROUND((H964/B961)*10^5,1)</f>
        <v>20.2</v>
      </c>
      <c r="I965" s="13">
        <f>ROUND((I964/B961)*10^5,1)</f>
        <v>304.3</v>
      </c>
      <c r="J965" s="13">
        <f>ROUND((J964/B961)*10^5,1)</f>
        <v>282.2</v>
      </c>
      <c r="K965" s="13">
        <f>ROUND((K964/J959)*10^5,1)</f>
        <v>0</v>
      </c>
      <c r="L965" s="13">
        <f>ROUND((L964/B961)*10^5,1)</f>
        <v>641.5</v>
      </c>
      <c r="M965" s="13">
        <f>ROUND((M964/B961)*10^5,1)</f>
        <v>1904.9</v>
      </c>
      <c r="N965" s="13">
        <f>ROUND((N964/B961)*10^5,1)</f>
        <v>772</v>
      </c>
      <c r="O965" s="13"/>
    </row>
    <row r="966" spans="1:11" ht="15.75">
      <c r="A966" s="62" t="s">
        <v>801</v>
      </c>
      <c r="B966" s="41">
        <v>513460</v>
      </c>
      <c r="K966" s="10"/>
    </row>
    <row r="967" spans="1:14" ht="15.75">
      <c r="A967" s="56" t="s">
        <v>412</v>
      </c>
      <c r="K967" s="10"/>
      <c r="L967" s="10" t="s">
        <v>246</v>
      </c>
      <c r="N967" s="10" t="s">
        <v>246</v>
      </c>
    </row>
    <row r="968" spans="1:13" ht="15.75">
      <c r="A968" s="56" t="s">
        <v>487</v>
      </c>
      <c r="D968" s="10" t="s">
        <v>246</v>
      </c>
      <c r="F968" s="10" t="s">
        <v>246</v>
      </c>
      <c r="G968" s="10" t="s">
        <v>246</v>
      </c>
      <c r="H968" s="10" t="s">
        <v>246</v>
      </c>
      <c r="I968" s="10" t="s">
        <v>246</v>
      </c>
      <c r="J968" s="10" t="s">
        <v>246</v>
      </c>
      <c r="K968" s="10"/>
      <c r="M968" s="10" t="s">
        <v>246</v>
      </c>
    </row>
    <row r="969" spans="1:14" ht="15.75">
      <c r="A969" s="56" t="s">
        <v>706</v>
      </c>
      <c r="B969" s="8">
        <v>123489</v>
      </c>
      <c r="C969" s="8">
        <f>(E969+F969)</f>
        <v>12009</v>
      </c>
      <c r="E969" s="8">
        <f>SUM(G969:J969)</f>
        <v>1917</v>
      </c>
      <c r="F969" s="8">
        <f>SUM(L969:N969)</f>
        <v>10092</v>
      </c>
      <c r="G969" s="10">
        <v>12</v>
      </c>
      <c r="H969" s="10">
        <v>56</v>
      </c>
      <c r="I969" s="8">
        <v>831</v>
      </c>
      <c r="J969" s="8">
        <v>1018</v>
      </c>
      <c r="K969" s="10"/>
      <c r="L969" s="8">
        <v>1962</v>
      </c>
      <c r="M969" s="8">
        <v>6762</v>
      </c>
      <c r="N969" s="8">
        <v>1368</v>
      </c>
    </row>
    <row r="970" spans="1:14" ht="15.75">
      <c r="A970" s="56" t="s">
        <v>712</v>
      </c>
      <c r="B970" s="8">
        <v>56805</v>
      </c>
      <c r="C970" s="8">
        <f>(E970+F970)</f>
        <v>2201</v>
      </c>
      <c r="E970" s="8">
        <f>SUM(G970:J970)</f>
        <v>352</v>
      </c>
      <c r="F970" s="8">
        <f>SUM(L970:N970)</f>
        <v>1849</v>
      </c>
      <c r="G970" s="10">
        <v>3</v>
      </c>
      <c r="H970" s="10">
        <v>11</v>
      </c>
      <c r="I970" s="8">
        <v>39</v>
      </c>
      <c r="J970" s="8">
        <v>299</v>
      </c>
      <c r="K970" s="10"/>
      <c r="L970" s="8">
        <v>401</v>
      </c>
      <c r="M970" s="8">
        <v>1326</v>
      </c>
      <c r="N970" s="8">
        <v>122</v>
      </c>
    </row>
    <row r="971" spans="1:14" ht="15.75">
      <c r="A971" s="56" t="s">
        <v>234</v>
      </c>
      <c r="B971" s="12">
        <v>0.904</v>
      </c>
      <c r="C971" s="8">
        <f>(E971+F971)</f>
        <v>22757</v>
      </c>
      <c r="E971" s="8">
        <f>SUM(G971:J971)</f>
        <v>2654</v>
      </c>
      <c r="F971" s="8">
        <f>SUM(L971:N971)</f>
        <v>20103</v>
      </c>
      <c r="G971" s="10">
        <v>19</v>
      </c>
      <c r="H971" s="10">
        <v>108</v>
      </c>
      <c r="I971" s="8">
        <v>1031</v>
      </c>
      <c r="J971" s="8">
        <v>1496</v>
      </c>
      <c r="K971" s="10"/>
      <c r="L971" s="8">
        <v>3489</v>
      </c>
      <c r="M971" s="8">
        <v>14446</v>
      </c>
      <c r="N971" s="8">
        <v>2168</v>
      </c>
    </row>
    <row r="972" spans="1:14" ht="15.75">
      <c r="A972" s="56" t="s">
        <v>235</v>
      </c>
      <c r="B972" s="12">
        <v>1</v>
      </c>
      <c r="C972" s="8">
        <f>(E972+F972)</f>
        <v>24028</v>
      </c>
      <c r="E972" s="8">
        <f>SUM(G972:J972)</f>
        <v>2717</v>
      </c>
      <c r="F972" s="8">
        <f>SUM(L972:N972)</f>
        <v>21311</v>
      </c>
      <c r="G972" s="10">
        <v>20</v>
      </c>
      <c r="H972" s="10">
        <v>115</v>
      </c>
      <c r="I972" s="8">
        <v>1054</v>
      </c>
      <c r="J972" s="8">
        <v>1528</v>
      </c>
      <c r="K972" s="10"/>
      <c r="L972" s="8">
        <v>3685</v>
      </c>
      <c r="M972" s="8">
        <v>15352</v>
      </c>
      <c r="N972" s="8">
        <v>2274</v>
      </c>
    </row>
    <row r="973" spans="1:15" s="36" customFormat="1" ht="15.75">
      <c r="A973" s="64" t="s">
        <v>237</v>
      </c>
      <c r="B973" s="13"/>
      <c r="C973" s="13">
        <f>ROUND((C972/B966)*10^5,1)</f>
        <v>4679.6</v>
      </c>
      <c r="D973" s="13" t="s">
        <v>246</v>
      </c>
      <c r="E973" s="13">
        <f>ROUND((E972/B966)*10^5,1)</f>
        <v>529.2</v>
      </c>
      <c r="F973" s="13">
        <f>ROUND((F972/B966)*10^5,1)</f>
        <v>4150.5</v>
      </c>
      <c r="G973" s="13">
        <f>ROUND((G972/B966)*10^5,1)</f>
        <v>3.9</v>
      </c>
      <c r="H973" s="13">
        <f>ROUND((H972/B966)*10^5,1)</f>
        <v>22.4</v>
      </c>
      <c r="I973" s="13">
        <f>ROUND((I972/B966)*10^5,1)</f>
        <v>205.3</v>
      </c>
      <c r="J973" s="13">
        <f>ROUND((J972/B966)*10^5,1)</f>
        <v>297.6</v>
      </c>
      <c r="K973" s="13" t="e">
        <f>ROUND((K971/J966)*10^5,1)</f>
        <v>#DIV/0!</v>
      </c>
      <c r="L973" s="13">
        <f>ROUND((L972/B966)*10^5,1)</f>
        <v>717.7</v>
      </c>
      <c r="M973" s="13">
        <f>ROUND((M972/B966)*10^5,1)</f>
        <v>2989.9</v>
      </c>
      <c r="N973" s="13">
        <f>ROUND((N972/B966)*10^5,1)</f>
        <v>442.9</v>
      </c>
      <c r="O973" s="13"/>
    </row>
    <row r="974" spans="1:11" ht="15.75">
      <c r="A974" s="62" t="s">
        <v>71</v>
      </c>
      <c r="B974" s="41">
        <v>190098</v>
      </c>
      <c r="K974" s="10"/>
    </row>
    <row r="975" spans="1:14" ht="31.5">
      <c r="A975" s="57" t="s">
        <v>54</v>
      </c>
      <c r="K975" s="10"/>
      <c r="L975" s="10" t="s">
        <v>246</v>
      </c>
      <c r="N975" s="10" t="s">
        <v>246</v>
      </c>
    </row>
    <row r="976" spans="1:13" ht="15.75">
      <c r="A976" s="56" t="s">
        <v>487</v>
      </c>
      <c r="D976" s="10" t="s">
        <v>246</v>
      </c>
      <c r="F976" s="10" t="s">
        <v>246</v>
      </c>
      <c r="G976" s="10" t="s">
        <v>246</v>
      </c>
      <c r="H976" s="10" t="s">
        <v>246</v>
      </c>
      <c r="I976" s="10" t="s">
        <v>246</v>
      </c>
      <c r="J976" s="10" t="s">
        <v>246</v>
      </c>
      <c r="K976" s="10"/>
      <c r="M976" s="10" t="s">
        <v>246</v>
      </c>
    </row>
    <row r="977" spans="1:14" ht="15.75">
      <c r="A977" s="56" t="s">
        <v>286</v>
      </c>
      <c r="B977" s="8">
        <v>23927</v>
      </c>
      <c r="C977" s="8">
        <f>(E977+F977)</f>
        <v>1267</v>
      </c>
      <c r="E977" s="8">
        <f>SUM(G977:J977)</f>
        <v>240</v>
      </c>
      <c r="F977" s="8">
        <f>SUM(L977:N977)</f>
        <v>1027</v>
      </c>
      <c r="G977" s="10">
        <v>1</v>
      </c>
      <c r="H977" s="10">
        <v>13</v>
      </c>
      <c r="I977" s="8">
        <v>57</v>
      </c>
      <c r="J977" s="8">
        <v>169</v>
      </c>
      <c r="K977" s="10"/>
      <c r="L977" s="8">
        <v>263</v>
      </c>
      <c r="M977" s="8">
        <v>672</v>
      </c>
      <c r="N977" s="8">
        <v>92</v>
      </c>
    </row>
    <row r="978" spans="1:14" ht="15.75">
      <c r="A978" s="56" t="s">
        <v>287</v>
      </c>
      <c r="B978" s="8">
        <v>35016</v>
      </c>
      <c r="C978" s="8">
        <f>(E978+F978)</f>
        <v>1246</v>
      </c>
      <c r="E978" s="8">
        <f>SUM(G978:J978)</f>
        <v>150</v>
      </c>
      <c r="F978" s="8">
        <f>SUM(L978:N978)</f>
        <v>1096</v>
      </c>
      <c r="G978" s="10">
        <v>2</v>
      </c>
      <c r="H978" s="10">
        <v>7</v>
      </c>
      <c r="I978" s="8">
        <v>54</v>
      </c>
      <c r="J978" s="8">
        <v>87</v>
      </c>
      <c r="K978" s="10"/>
      <c r="L978" s="8">
        <v>245</v>
      </c>
      <c r="M978" s="8">
        <v>750</v>
      </c>
      <c r="N978" s="8">
        <v>101</v>
      </c>
    </row>
    <row r="979" spans="1:14" ht="15.75">
      <c r="A979" s="56" t="s">
        <v>234</v>
      </c>
      <c r="B979" s="12">
        <v>1</v>
      </c>
      <c r="C979" s="8">
        <f>(E979+F979)</f>
        <v>5748</v>
      </c>
      <c r="E979" s="8">
        <f>SUM(G979:J979)</f>
        <v>633</v>
      </c>
      <c r="F979" s="8">
        <f>SUM(L979:N979)</f>
        <v>5115</v>
      </c>
      <c r="G979" s="10">
        <v>4</v>
      </c>
      <c r="H979" s="10">
        <v>66</v>
      </c>
      <c r="I979" s="8">
        <v>151</v>
      </c>
      <c r="J979" s="8">
        <v>412</v>
      </c>
      <c r="K979" s="10"/>
      <c r="L979" s="8">
        <v>1118</v>
      </c>
      <c r="M979" s="8">
        <v>3668</v>
      </c>
      <c r="N979" s="8">
        <v>329</v>
      </c>
    </row>
    <row r="980" spans="1:15" s="36" customFormat="1" ht="15.75">
      <c r="A980" s="64" t="s">
        <v>237</v>
      </c>
      <c r="B980" s="13"/>
      <c r="C980" s="13">
        <f>ROUND((C979/B974)*10^5,1)</f>
        <v>3023.7</v>
      </c>
      <c r="D980" s="13" t="s">
        <v>246</v>
      </c>
      <c r="E980" s="13">
        <f>ROUND((E979/B974)*10^5,1)</f>
        <v>333</v>
      </c>
      <c r="F980" s="13">
        <f>ROUND((F979/B974)*10^5,1)</f>
        <v>2690.7</v>
      </c>
      <c r="G980" s="13">
        <f>ROUND((G979/B974)*10^5,1)</f>
        <v>2.1</v>
      </c>
      <c r="H980" s="13">
        <f>ROUND((H979/B974)*10^5,1)</f>
        <v>34.7</v>
      </c>
      <c r="I980" s="13">
        <f>ROUND((I979/B974)*10^5,1)</f>
        <v>79.4</v>
      </c>
      <c r="J980" s="13">
        <f>ROUND((J979/B974)*10^5,1)</f>
        <v>216.7</v>
      </c>
      <c r="K980" s="13" t="e">
        <f>ROUND((K979/J974)*10^5,1)</f>
        <v>#DIV/0!</v>
      </c>
      <c r="L980" s="13">
        <f>ROUND((L979/B974)*10^5,1)</f>
        <v>588.1</v>
      </c>
      <c r="M980" s="13">
        <f>ROUND((M979/B974)*10^5,1)</f>
        <v>1929.5</v>
      </c>
      <c r="N980" s="13">
        <f>ROUND((N979/B974)*10^5,1)</f>
        <v>173.1</v>
      </c>
      <c r="O980" s="13"/>
    </row>
    <row r="981" spans="1:11" ht="15.75">
      <c r="A981" s="62" t="s">
        <v>185</v>
      </c>
      <c r="B981" s="41">
        <v>1310328</v>
      </c>
      <c r="K981" s="10"/>
    </row>
    <row r="982" spans="1:11" ht="47.25">
      <c r="A982" s="57" t="s">
        <v>26</v>
      </c>
      <c r="K982" s="10"/>
    </row>
    <row r="983" spans="1:14" ht="15.75">
      <c r="A983" s="56" t="s">
        <v>584</v>
      </c>
      <c r="B983" s="8">
        <v>465828</v>
      </c>
      <c r="C983" s="8">
        <f>(E983+F983)</f>
        <v>35761</v>
      </c>
      <c r="E983" s="8">
        <f>SUM(G983:J983)</f>
        <v>5931</v>
      </c>
      <c r="F983" s="8">
        <f>SUM(L983:N983)</f>
        <v>29830</v>
      </c>
      <c r="G983" s="10">
        <v>158</v>
      </c>
      <c r="H983" s="10">
        <v>280</v>
      </c>
      <c r="I983" s="8">
        <v>2733</v>
      </c>
      <c r="J983" s="8">
        <v>2760</v>
      </c>
      <c r="K983" s="10"/>
      <c r="L983" s="8">
        <v>5626</v>
      </c>
      <c r="M983" s="8">
        <v>17086</v>
      </c>
      <c r="N983" s="8">
        <v>7118</v>
      </c>
    </row>
    <row r="984" spans="1:14" ht="15.75">
      <c r="A984" s="56" t="s">
        <v>234</v>
      </c>
      <c r="B984" s="12">
        <v>0.998</v>
      </c>
      <c r="C984" s="8">
        <f>(E984+F984)</f>
        <v>80437</v>
      </c>
      <c r="E984" s="8">
        <f>SUM(G984:J984)</f>
        <v>11001</v>
      </c>
      <c r="F984" s="8">
        <f>SUM(L984:N984)</f>
        <v>69436</v>
      </c>
      <c r="G984" s="10">
        <v>209</v>
      </c>
      <c r="H984" s="10">
        <v>500</v>
      </c>
      <c r="I984" s="8">
        <v>3886</v>
      </c>
      <c r="J984" s="8">
        <v>6406</v>
      </c>
      <c r="K984" s="10"/>
      <c r="L984" s="8">
        <v>12918</v>
      </c>
      <c r="M984" s="8">
        <v>44769</v>
      </c>
      <c r="N984" s="8">
        <v>11749</v>
      </c>
    </row>
    <row r="985" spans="1:14" ht="15.75">
      <c r="A985" s="56" t="s">
        <v>235</v>
      </c>
      <c r="B985" s="12">
        <v>1</v>
      </c>
      <c r="C985" s="8">
        <f>(E985+F985)</f>
        <v>80604</v>
      </c>
      <c r="E985" s="8">
        <f>SUM(G985:J985)</f>
        <v>11021</v>
      </c>
      <c r="F985" s="8">
        <f>SUM(L985:N985)</f>
        <v>69583</v>
      </c>
      <c r="G985" s="10">
        <v>209</v>
      </c>
      <c r="H985" s="10">
        <v>501</v>
      </c>
      <c r="I985" s="8">
        <v>3889</v>
      </c>
      <c r="J985" s="8">
        <v>6422</v>
      </c>
      <c r="K985" s="10"/>
      <c r="L985" s="8">
        <v>12944</v>
      </c>
      <c r="M985" s="8">
        <v>44880</v>
      </c>
      <c r="N985" s="8">
        <v>11759</v>
      </c>
    </row>
    <row r="986" spans="1:15" s="36" customFormat="1" ht="15.75">
      <c r="A986" s="56" t="s">
        <v>237</v>
      </c>
      <c r="B986" s="13"/>
      <c r="C986" s="13">
        <f>ROUND((C985/B981)*10^5,1)</f>
        <v>6151.4</v>
      </c>
      <c r="D986" s="13"/>
      <c r="E986" s="13">
        <f>ROUND((E985/B981)*10^5,1)</f>
        <v>841.1</v>
      </c>
      <c r="F986" s="13">
        <f>ROUND((F985/B981)*10^5,1)</f>
        <v>5310.3</v>
      </c>
      <c r="G986" s="13">
        <f>ROUND((G985/B981)*10^5,1)</f>
        <v>16</v>
      </c>
      <c r="H986" s="13">
        <f>ROUND((H985/B981)*10^5,1)</f>
        <v>38.2</v>
      </c>
      <c r="I986" s="13">
        <f>ROUND((I985/B981)*10^5,1)</f>
        <v>296.8</v>
      </c>
      <c r="J986" s="13">
        <f>ROUND((J985/B981)*10^5,1)</f>
        <v>490.1</v>
      </c>
      <c r="K986" s="13"/>
      <c r="L986" s="13">
        <f>ROUND((L985/B981)*10^5,1)</f>
        <v>987.8</v>
      </c>
      <c r="M986" s="13">
        <f>ROUND((M985/B981)*10^5,1)</f>
        <v>3425.1</v>
      </c>
      <c r="N986" s="13">
        <f>ROUND((N985/B981)*10^5,1)</f>
        <v>897.4</v>
      </c>
      <c r="O986" s="13"/>
    </row>
    <row r="987" spans="1:11" ht="15.75">
      <c r="A987" s="62" t="s">
        <v>854</v>
      </c>
      <c r="B987" s="41">
        <v>8728038</v>
      </c>
      <c r="K987" s="10"/>
    </row>
    <row r="988" spans="1:11" ht="31.5">
      <c r="A988" s="57" t="s">
        <v>27</v>
      </c>
      <c r="K988" s="10"/>
    </row>
    <row r="989" spans="1:14" ht="15.75">
      <c r="A989" s="56" t="s">
        <v>585</v>
      </c>
      <c r="B989" s="8">
        <v>7429263</v>
      </c>
      <c r="C989" s="8">
        <f>(E989+F989)</f>
        <v>299523</v>
      </c>
      <c r="E989" s="8">
        <f>SUM(G989:J989)</f>
        <v>78984</v>
      </c>
      <c r="F989" s="8">
        <f>SUM(L989:N989)</f>
        <v>220539</v>
      </c>
      <c r="G989" s="10">
        <v>671</v>
      </c>
      <c r="H989" s="8">
        <v>1702</v>
      </c>
      <c r="I989" s="8">
        <v>36100</v>
      </c>
      <c r="J989" s="8">
        <v>40511</v>
      </c>
      <c r="K989" s="10"/>
      <c r="L989" s="8">
        <v>40469</v>
      </c>
      <c r="M989" s="8">
        <v>140377</v>
      </c>
      <c r="N989" s="8">
        <v>39693</v>
      </c>
    </row>
    <row r="990" spans="1:14" ht="15.75">
      <c r="A990" s="56" t="s">
        <v>234</v>
      </c>
      <c r="B990" s="12">
        <v>0.963</v>
      </c>
      <c r="C990" s="8">
        <f>(E990+F990)</f>
        <v>327146</v>
      </c>
      <c r="E990" s="8">
        <f>SUM(G990:J990)</f>
        <v>81882</v>
      </c>
      <c r="F990" s="8">
        <f>SUM(L990:N990)</f>
        <v>245264</v>
      </c>
      <c r="G990" s="10">
        <v>688</v>
      </c>
      <c r="H990" s="8">
        <v>1788</v>
      </c>
      <c r="I990" s="8">
        <v>37142</v>
      </c>
      <c r="J990" s="8">
        <v>42264</v>
      </c>
      <c r="K990" s="10"/>
      <c r="L990" s="8">
        <v>43416</v>
      </c>
      <c r="M990" s="8">
        <v>159596</v>
      </c>
      <c r="N990" s="8">
        <v>42252</v>
      </c>
    </row>
    <row r="991" spans="1:14" ht="15.75">
      <c r="A991" s="56" t="s">
        <v>235</v>
      </c>
      <c r="B991" s="12">
        <v>1</v>
      </c>
      <c r="C991" s="8">
        <f>(E991+F991)</f>
        <v>336337</v>
      </c>
      <c r="E991" s="8">
        <f>SUM(G991:J991)</f>
        <v>82602</v>
      </c>
      <c r="F991" s="8">
        <f>SUM(L991:N991)</f>
        <v>253735</v>
      </c>
      <c r="G991" s="10">
        <v>693</v>
      </c>
      <c r="H991" s="8">
        <v>1825</v>
      </c>
      <c r="I991" s="8">
        <v>37376</v>
      </c>
      <c r="J991" s="8">
        <v>42708</v>
      </c>
      <c r="K991" s="10"/>
      <c r="L991" s="8">
        <v>44615</v>
      </c>
      <c r="M991" s="8">
        <v>166274</v>
      </c>
      <c r="N991" s="8">
        <v>42846</v>
      </c>
    </row>
    <row r="992" spans="1:15" s="36" customFormat="1" ht="15.75">
      <c r="A992" s="56" t="s">
        <v>237</v>
      </c>
      <c r="B992" s="13"/>
      <c r="C992" s="13">
        <f>ROUND((C991/B987)*10^5,1)</f>
        <v>3853.5</v>
      </c>
      <c r="D992" s="13"/>
      <c r="E992" s="13">
        <f>ROUND((E991/B987)*10^5,1)</f>
        <v>946.4</v>
      </c>
      <c r="F992" s="13">
        <f>ROUND((F991/B987)*10^5,1)</f>
        <v>2907.1</v>
      </c>
      <c r="G992" s="13">
        <f>ROUND((G991/B987)*10^5,1)</f>
        <v>7.9</v>
      </c>
      <c r="H992" s="13">
        <f>ROUND((H991/B987)*10^5,1)</f>
        <v>20.9</v>
      </c>
      <c r="I992" s="13">
        <f>ROUND((I991/B987)*10^5,1)</f>
        <v>428.2</v>
      </c>
      <c r="J992" s="13">
        <f>ROUND((J991/B987)*10^5,1)</f>
        <v>489.3</v>
      </c>
      <c r="K992" s="13"/>
      <c r="L992" s="13">
        <f>ROUND((L991/B987)*10^5,1)</f>
        <v>511.2</v>
      </c>
      <c r="M992" s="13">
        <f>ROUND((M991/B987)*10^5,1)</f>
        <v>1905.1</v>
      </c>
      <c r="N992" s="13">
        <f>ROUND((N991/B987)*10^5,1)</f>
        <v>490.9</v>
      </c>
      <c r="O992" s="13"/>
    </row>
    <row r="993" spans="1:11" ht="15.75">
      <c r="A993" s="62" t="s">
        <v>138</v>
      </c>
      <c r="B993" s="41">
        <v>2352489</v>
      </c>
      <c r="K993" s="10"/>
    </row>
    <row r="994" spans="1:11" ht="15.75">
      <c r="A994" s="56" t="s">
        <v>413</v>
      </c>
      <c r="K994" s="10"/>
    </row>
    <row r="995" spans="1:14" ht="15.75">
      <c r="A995" s="56" t="s">
        <v>586</v>
      </c>
      <c r="B995" s="8">
        <v>371234</v>
      </c>
      <c r="C995" s="8">
        <f>(E995+F995)</f>
        <v>31073</v>
      </c>
      <c r="E995" s="8">
        <f>SUM(G995:J995)</f>
        <v>5754</v>
      </c>
      <c r="F995" s="8">
        <f>SUM(L995:N995)</f>
        <v>25319</v>
      </c>
      <c r="G995" s="10">
        <v>60</v>
      </c>
      <c r="H995" s="10">
        <v>305</v>
      </c>
      <c r="I995" s="8">
        <v>2190</v>
      </c>
      <c r="J995" s="8">
        <v>3199</v>
      </c>
      <c r="K995" s="10"/>
      <c r="L995" s="8">
        <v>5094</v>
      </c>
      <c r="M995" s="8">
        <v>15437</v>
      </c>
      <c r="N995" s="8">
        <v>4788</v>
      </c>
    </row>
    <row r="996" spans="1:14" ht="15.75">
      <c r="A996" s="56" t="s">
        <v>234</v>
      </c>
      <c r="B996" s="12">
        <v>1</v>
      </c>
      <c r="C996" s="8">
        <f>(E996+F996)</f>
        <v>114383</v>
      </c>
      <c r="D996" s="10" t="s">
        <v>246</v>
      </c>
      <c r="E996" s="8">
        <f>SUM(G996:J996)</f>
        <v>14686</v>
      </c>
      <c r="F996" s="8">
        <f>SUM(L996:N996)</f>
        <v>99697</v>
      </c>
      <c r="G996" s="10">
        <v>142</v>
      </c>
      <c r="H996" s="10">
        <v>761</v>
      </c>
      <c r="I996" s="8">
        <v>5248</v>
      </c>
      <c r="J996" s="8">
        <v>8535</v>
      </c>
      <c r="K996" s="10"/>
      <c r="L996" s="8">
        <v>18098</v>
      </c>
      <c r="M996" s="8">
        <v>66766</v>
      </c>
      <c r="N996" s="8">
        <v>14833</v>
      </c>
    </row>
    <row r="997" spans="1:15" s="36" customFormat="1" ht="15.75">
      <c r="A997" s="64" t="s">
        <v>237</v>
      </c>
      <c r="B997" s="13"/>
      <c r="C997" s="13">
        <f>ROUND((C996/B993)*10^5,1)</f>
        <v>4862.2</v>
      </c>
      <c r="D997" s="13" t="s">
        <v>246</v>
      </c>
      <c r="E997" s="13">
        <f>ROUND((E996/B993)*10^5,1)</f>
        <v>624.3</v>
      </c>
      <c r="F997" s="13">
        <f>ROUND((F996/B993)*10^5,1)</f>
        <v>4237.9</v>
      </c>
      <c r="G997" s="13">
        <f>ROUND((G996/B993)*10^5,1)</f>
        <v>6</v>
      </c>
      <c r="H997" s="13">
        <f>ROUND((H996/B993)*10^5,1)</f>
        <v>32.3</v>
      </c>
      <c r="I997" s="13">
        <f>ROUND((I996/B993)*10^5,1)</f>
        <v>223.1</v>
      </c>
      <c r="J997" s="13">
        <f>ROUND((J996/B993)*10^5,1)</f>
        <v>362.8</v>
      </c>
      <c r="K997" s="13" t="e">
        <f>ROUND((K996/J993)*10^5,1)</f>
        <v>#DIV/0!</v>
      </c>
      <c r="L997" s="13">
        <f>ROUND((L996/B993)*10^5,1)</f>
        <v>769.3</v>
      </c>
      <c r="M997" s="13">
        <f>ROUND((M996/B993)*10^5,1)</f>
        <v>2838.1</v>
      </c>
      <c r="N997" s="13">
        <f>ROUND((N996/B993)*10^5,1)</f>
        <v>630.5</v>
      </c>
      <c r="O997" s="13" t="s">
        <v>246</v>
      </c>
    </row>
    <row r="998" spans="1:11" ht="15.75">
      <c r="A998" s="62" t="s">
        <v>840</v>
      </c>
      <c r="B998" s="41">
        <v>244675</v>
      </c>
      <c r="K998" s="10"/>
    </row>
    <row r="999" spans="1:14" ht="15.75">
      <c r="A999" s="56" t="s">
        <v>414</v>
      </c>
      <c r="F999" s="10" t="s">
        <v>246</v>
      </c>
      <c r="G999" s="10" t="s">
        <v>246</v>
      </c>
      <c r="H999" s="10" t="s">
        <v>246</v>
      </c>
      <c r="I999" s="10" t="s">
        <v>246</v>
      </c>
      <c r="J999" s="10" t="s">
        <v>246</v>
      </c>
      <c r="K999" s="10"/>
      <c r="L999" s="10" t="s">
        <v>246</v>
      </c>
      <c r="M999" s="10" t="s">
        <v>246</v>
      </c>
      <c r="N999" s="10" t="s">
        <v>246</v>
      </c>
    </row>
    <row r="1000" spans="1:14" ht="15.75">
      <c r="A1000" s="56" t="s">
        <v>587</v>
      </c>
      <c r="B1000" s="8">
        <v>47651</v>
      </c>
      <c r="C1000" s="8">
        <f>(E1000+F1000)</f>
        <v>5499</v>
      </c>
      <c r="E1000" s="8">
        <f>SUM(G1000:J1000)</f>
        <v>738</v>
      </c>
      <c r="F1000" s="8">
        <f>SUM(L1000:N1000)</f>
        <v>4761</v>
      </c>
      <c r="G1000" s="10">
        <v>2</v>
      </c>
      <c r="H1000" s="10">
        <v>34</v>
      </c>
      <c r="I1000" s="8">
        <v>183</v>
      </c>
      <c r="J1000" s="8">
        <v>519</v>
      </c>
      <c r="K1000" s="10"/>
      <c r="L1000" s="8">
        <v>916</v>
      </c>
      <c r="M1000" s="8">
        <v>3631</v>
      </c>
      <c r="N1000" s="8">
        <v>214</v>
      </c>
    </row>
    <row r="1001" spans="1:14" ht="15.75">
      <c r="A1001" s="56" t="s">
        <v>234</v>
      </c>
      <c r="B1001" s="12">
        <v>1</v>
      </c>
      <c r="C1001" s="8">
        <f>(E1001+F1001)</f>
        <v>11864</v>
      </c>
      <c r="E1001" s="8">
        <f>SUM(G1001:J1001)</f>
        <v>1952</v>
      </c>
      <c r="F1001" s="8">
        <f>SUM(L1001:N1001)</f>
        <v>9912</v>
      </c>
      <c r="G1001" s="10">
        <v>11</v>
      </c>
      <c r="H1001" s="10">
        <v>162</v>
      </c>
      <c r="I1001" s="8">
        <v>259</v>
      </c>
      <c r="J1001" s="8">
        <v>1520</v>
      </c>
      <c r="K1001" s="10"/>
      <c r="L1001" s="8">
        <v>2592</v>
      </c>
      <c r="M1001" s="8">
        <v>6819</v>
      </c>
      <c r="N1001" s="8">
        <v>501</v>
      </c>
    </row>
    <row r="1002" spans="1:15" s="36" customFormat="1" ht="15.75">
      <c r="A1002" s="64" t="s">
        <v>237</v>
      </c>
      <c r="B1002" s="13"/>
      <c r="C1002" s="13">
        <f>ROUND((C1001/B998)*10^5,1)</f>
        <v>4848.9</v>
      </c>
      <c r="D1002" s="13"/>
      <c r="E1002" s="13">
        <f>ROUND((E1001/B998)*10^5,1)</f>
        <v>797.8</v>
      </c>
      <c r="F1002" s="13">
        <f>ROUND((F1001/B998)*10^5,1)</f>
        <v>4051.1</v>
      </c>
      <c r="G1002" s="13">
        <f>ROUND((G1001/B998)*10^5,1)</f>
        <v>4.5</v>
      </c>
      <c r="H1002" s="13">
        <f>ROUND((H1001/B998)*10^5,1)</f>
        <v>66.2</v>
      </c>
      <c r="I1002" s="13">
        <f>ROUND((I1001/B998)*10^5,1)</f>
        <v>105.9</v>
      </c>
      <c r="J1002" s="13">
        <f>ROUND((J1001/B998)*10^5,1)</f>
        <v>621.2</v>
      </c>
      <c r="K1002" s="13"/>
      <c r="L1002" s="13">
        <f>ROUND((L1001/B998)*10^5,1)</f>
        <v>1059.4</v>
      </c>
      <c r="M1002" s="13">
        <f>ROUND((M1001/B998)*10^5,1)</f>
        <v>2787</v>
      </c>
      <c r="N1002" s="13">
        <f>ROUND((N1001/B998)*10^5,1)</f>
        <v>204.8</v>
      </c>
      <c r="O1002" s="13"/>
    </row>
    <row r="1003" spans="1:11" ht="15.75">
      <c r="A1003" s="62" t="s">
        <v>90</v>
      </c>
      <c r="B1003" s="41">
        <v>248909</v>
      </c>
      <c r="K1003" s="10"/>
    </row>
    <row r="1004" spans="1:13" ht="15.75">
      <c r="A1004" s="56" t="s">
        <v>415</v>
      </c>
      <c r="J1004" s="10" t="s">
        <v>246</v>
      </c>
      <c r="K1004" s="10"/>
      <c r="M1004" s="10" t="s">
        <v>246</v>
      </c>
    </row>
    <row r="1005" spans="1:14" ht="15.75">
      <c r="A1005" s="56" t="s">
        <v>487</v>
      </c>
      <c r="E1005" s="10" t="s">
        <v>246</v>
      </c>
      <c r="F1005" s="10" t="s">
        <v>246</v>
      </c>
      <c r="G1005" s="10" t="s">
        <v>246</v>
      </c>
      <c r="H1005" s="10" t="s">
        <v>246</v>
      </c>
      <c r="I1005" s="10" t="s">
        <v>246</v>
      </c>
      <c r="K1005" s="10"/>
      <c r="L1005" s="10" t="s">
        <v>246</v>
      </c>
      <c r="N1005" s="10" t="s">
        <v>246</v>
      </c>
    </row>
    <row r="1006" spans="1:14" ht="15.75">
      <c r="A1006" s="56" t="s">
        <v>720</v>
      </c>
      <c r="B1006" s="8">
        <v>92891</v>
      </c>
      <c r="C1006" s="8">
        <f>(E1006+F1006)</f>
        <v>4782</v>
      </c>
      <c r="E1006" s="8">
        <f>SUM(G1006:J1006)</f>
        <v>560</v>
      </c>
      <c r="F1006" s="8">
        <f>SUM(L1006:N1006)</f>
        <v>4222</v>
      </c>
      <c r="G1006" s="10">
        <v>4</v>
      </c>
      <c r="H1006" s="10">
        <v>10</v>
      </c>
      <c r="I1006" s="8">
        <v>82</v>
      </c>
      <c r="J1006" s="8">
        <v>464</v>
      </c>
      <c r="K1006" s="10"/>
      <c r="L1006" s="8">
        <v>931</v>
      </c>
      <c r="M1006" s="8">
        <v>3101</v>
      </c>
      <c r="N1006" s="8">
        <v>190</v>
      </c>
    </row>
    <row r="1007" spans="1:14" ht="15.75">
      <c r="A1007" s="56" t="s">
        <v>713</v>
      </c>
      <c r="B1007" s="8">
        <v>101055</v>
      </c>
      <c r="C1007" s="8">
        <f>(E1007+F1007)</f>
        <v>3651</v>
      </c>
      <c r="E1007" s="8">
        <f>SUM(G1007:J1007)</f>
        <v>359</v>
      </c>
      <c r="F1007" s="8">
        <f>SUM(L1007:N1007)</f>
        <v>3292</v>
      </c>
      <c r="G1007" s="10">
        <v>1</v>
      </c>
      <c r="H1007" s="10">
        <v>77</v>
      </c>
      <c r="I1007" s="8">
        <v>54</v>
      </c>
      <c r="J1007" s="8">
        <v>227</v>
      </c>
      <c r="K1007" s="10"/>
      <c r="L1007" s="8">
        <v>732</v>
      </c>
      <c r="M1007" s="8">
        <v>2394</v>
      </c>
      <c r="N1007" s="8">
        <v>166</v>
      </c>
    </row>
    <row r="1008" spans="1:14" ht="15.75">
      <c r="A1008" s="56" t="s">
        <v>234</v>
      </c>
      <c r="B1008" s="12">
        <v>1</v>
      </c>
      <c r="C1008" s="8">
        <f>(E1008+F1008)</f>
        <v>10637</v>
      </c>
      <c r="D1008" s="10" t="s">
        <v>246</v>
      </c>
      <c r="E1008" s="8">
        <f>SUM(G1008:J1008)</f>
        <v>1040</v>
      </c>
      <c r="F1008" s="8">
        <f>SUM(L1008:N1008)</f>
        <v>9597</v>
      </c>
      <c r="G1008" s="10">
        <v>5</v>
      </c>
      <c r="H1008" s="10">
        <v>94</v>
      </c>
      <c r="I1008" s="8">
        <v>151</v>
      </c>
      <c r="J1008" s="8">
        <v>790</v>
      </c>
      <c r="K1008" s="10"/>
      <c r="L1008" s="8">
        <v>2130</v>
      </c>
      <c r="M1008" s="8">
        <v>7005</v>
      </c>
      <c r="N1008" s="8">
        <v>462</v>
      </c>
    </row>
    <row r="1009" spans="1:15" s="36" customFormat="1" ht="15.75">
      <c r="A1009" s="64" t="s">
        <v>237</v>
      </c>
      <c r="B1009" s="13"/>
      <c r="C1009" s="13">
        <f>ROUND((C1008/B1003)*10^5,1)</f>
        <v>4273.4</v>
      </c>
      <c r="D1009" s="13"/>
      <c r="E1009" s="13">
        <f>ROUND((E1008/B1003)*10^5,1)</f>
        <v>417.8</v>
      </c>
      <c r="F1009" s="13">
        <f>ROUND((F1008/B1003)*10^5,1)</f>
        <v>3855.6</v>
      </c>
      <c r="G1009" s="13">
        <f>ROUND((G1008/B1003)*10^5,1)</f>
        <v>2</v>
      </c>
      <c r="H1009" s="13">
        <f>ROUND((H1008/B1003)*10^5,1)</f>
        <v>37.8</v>
      </c>
      <c r="I1009" s="13">
        <f>ROUND((I1008/B1003)*10^5,1)</f>
        <v>60.7</v>
      </c>
      <c r="J1009" s="13">
        <f>ROUND((J1008/B1003)*10^5,1)</f>
        <v>317.4</v>
      </c>
      <c r="K1009" s="13" t="e">
        <f>ROUND((K1008/J1003)*10^5,1)</f>
        <v>#DIV/0!</v>
      </c>
      <c r="L1009" s="13">
        <f>ROUND((L1008/B1003)*10^5,1)</f>
        <v>855.7</v>
      </c>
      <c r="M1009" s="13">
        <f>ROUND((M1008/B1003)*10^5,1)</f>
        <v>2814.3</v>
      </c>
      <c r="N1009" s="13">
        <f>ROUND((N1008/B1003)*10^5,1)</f>
        <v>185.6</v>
      </c>
      <c r="O1009" s="13"/>
    </row>
    <row r="1010" spans="1:11" ht="15.75">
      <c r="A1010" s="62" t="s">
        <v>172</v>
      </c>
      <c r="B1010" s="41">
        <v>1042357</v>
      </c>
      <c r="K1010" s="10"/>
    </row>
    <row r="1011" spans="1:11" ht="31.5">
      <c r="A1011" s="57" t="s">
        <v>28</v>
      </c>
      <c r="K1011" s="10"/>
    </row>
    <row r="1012" spans="1:14" ht="15.75">
      <c r="A1012" s="56" t="s">
        <v>588</v>
      </c>
      <c r="B1012" s="8">
        <v>473772</v>
      </c>
      <c r="C1012" s="8">
        <f>(E1012+F1012)</f>
        <v>44153</v>
      </c>
      <c r="E1012" s="8">
        <f>SUM(G1012:J1012)</f>
        <v>4071</v>
      </c>
      <c r="F1012" s="8">
        <f>SUM(L1012:N1012)</f>
        <v>40082</v>
      </c>
      <c r="G1012" s="10">
        <v>56</v>
      </c>
      <c r="H1012" s="10">
        <v>398</v>
      </c>
      <c r="I1012" s="8">
        <v>1064</v>
      </c>
      <c r="J1012" s="8">
        <v>2553</v>
      </c>
      <c r="K1012" s="10"/>
      <c r="L1012" s="8">
        <v>8038</v>
      </c>
      <c r="M1012" s="8">
        <v>28414</v>
      </c>
      <c r="N1012" s="8">
        <v>3630</v>
      </c>
    </row>
    <row r="1013" spans="1:14" ht="15.75">
      <c r="A1013" s="56" t="s">
        <v>234</v>
      </c>
      <c r="B1013" s="12">
        <v>1</v>
      </c>
      <c r="C1013" s="8">
        <f>(E1013+F1013)</f>
        <v>64869</v>
      </c>
      <c r="E1013" s="8">
        <f>SUM(G1013:J1013)</f>
        <v>5617</v>
      </c>
      <c r="F1013" s="8">
        <f>SUM(L1013:N1013)</f>
        <v>59252</v>
      </c>
      <c r="G1013" s="10">
        <v>79</v>
      </c>
      <c r="H1013" s="10">
        <v>562</v>
      </c>
      <c r="I1013" s="8">
        <v>1287</v>
      </c>
      <c r="J1013" s="8">
        <v>3689</v>
      </c>
      <c r="K1013" s="10"/>
      <c r="L1013" s="8">
        <v>12258</v>
      </c>
      <c r="M1013" s="8">
        <v>41954</v>
      </c>
      <c r="N1013" s="8">
        <v>5040</v>
      </c>
    </row>
    <row r="1014" spans="1:15" s="36" customFormat="1" ht="15.75">
      <c r="A1014" s="64" t="s">
        <v>237</v>
      </c>
      <c r="B1014" s="13"/>
      <c r="C1014" s="13">
        <f>ROUND((C1013/B1010)*10^5,1)</f>
        <v>6223.3</v>
      </c>
      <c r="D1014" s="13"/>
      <c r="E1014" s="13">
        <f>ROUND((E1013/B1010)*10^5,1)</f>
        <v>538.9</v>
      </c>
      <c r="F1014" s="13">
        <f>ROUND((F1013/B1010)*10^5,1)</f>
        <v>5684.4</v>
      </c>
      <c r="G1014" s="13">
        <f>ROUND((G1013/B1010)*10^5,1)</f>
        <v>7.6</v>
      </c>
      <c r="H1014" s="13">
        <f>ROUND((H1013/B1010)*10^5,1)</f>
        <v>53.9</v>
      </c>
      <c r="I1014" s="13">
        <f>ROUND((I1013/B1010)*10^5,1)</f>
        <v>123.5</v>
      </c>
      <c r="J1014" s="13">
        <f>ROUND((J1013/B1010)*10^5,1)</f>
        <v>353.9</v>
      </c>
      <c r="K1014" s="13">
        <f>ROUND((K1013/J1008)*10^5,1)</f>
        <v>0</v>
      </c>
      <c r="L1014" s="13">
        <f>ROUND((L1013/B1010)*10^5,1)</f>
        <v>1176</v>
      </c>
      <c r="M1014" s="13">
        <f>ROUND((M1013/B1010)*10^5,1)</f>
        <v>4024.9</v>
      </c>
      <c r="N1014" s="13">
        <f>ROUND((N1013/B1010)*10^5,1)</f>
        <v>483.5</v>
      </c>
      <c r="O1014" s="13"/>
    </row>
    <row r="1015" spans="1:11" ht="15.75">
      <c r="A1015" s="62" t="s">
        <v>161</v>
      </c>
      <c r="B1015" s="41">
        <v>204640</v>
      </c>
      <c r="K1015" s="10"/>
    </row>
    <row r="1016" spans="1:14" ht="15.75">
      <c r="A1016" s="56" t="s">
        <v>416</v>
      </c>
      <c r="D1016" s="10" t="s">
        <v>246</v>
      </c>
      <c r="F1016" s="10" t="s">
        <v>246</v>
      </c>
      <c r="G1016" s="10" t="s">
        <v>246</v>
      </c>
      <c r="H1016" s="10" t="s">
        <v>246</v>
      </c>
      <c r="I1016" s="10" t="s">
        <v>246</v>
      </c>
      <c r="J1016" s="10" t="s">
        <v>246</v>
      </c>
      <c r="K1016" s="10"/>
      <c r="L1016" s="10" t="s">
        <v>246</v>
      </c>
      <c r="M1016" s="10" t="s">
        <v>246</v>
      </c>
      <c r="N1016" s="10" t="s">
        <v>246</v>
      </c>
    </row>
    <row r="1017" spans="1:14" ht="15.75">
      <c r="A1017" s="56" t="s">
        <v>589</v>
      </c>
      <c r="B1017" s="8">
        <v>39650</v>
      </c>
      <c r="C1017" s="8">
        <f>(E1017+F1017)</f>
        <v>2571</v>
      </c>
      <c r="E1017" s="8">
        <f>SUM(G1017:J1017)</f>
        <v>129</v>
      </c>
      <c r="F1017" s="8">
        <f>SUM(L1017:N1017)</f>
        <v>2442</v>
      </c>
      <c r="G1017" s="10" t="s">
        <v>259</v>
      </c>
      <c r="H1017" s="10">
        <v>34</v>
      </c>
      <c r="I1017" s="8">
        <v>37</v>
      </c>
      <c r="J1017" s="8">
        <v>58</v>
      </c>
      <c r="K1017" s="10"/>
      <c r="L1017" s="8">
        <v>340</v>
      </c>
      <c r="M1017" s="8">
        <v>1980</v>
      </c>
      <c r="N1017" s="8">
        <v>122</v>
      </c>
    </row>
    <row r="1018" spans="1:14" ht="15.75">
      <c r="A1018" s="56" t="s">
        <v>234</v>
      </c>
      <c r="B1018" s="12">
        <v>0.993</v>
      </c>
      <c r="C1018" s="8">
        <f>(E1018+F1018)</f>
        <v>7642</v>
      </c>
      <c r="E1018" s="8">
        <f>SUM(G1018:J1018)</f>
        <v>556</v>
      </c>
      <c r="F1018" s="8">
        <f>SUM(L1018:N1018)</f>
        <v>7086</v>
      </c>
      <c r="G1018" s="10">
        <v>4</v>
      </c>
      <c r="H1018" s="10">
        <v>109</v>
      </c>
      <c r="I1018" s="8">
        <v>93</v>
      </c>
      <c r="J1018" s="8">
        <v>350</v>
      </c>
      <c r="K1018" s="10"/>
      <c r="L1018" s="8">
        <v>1697</v>
      </c>
      <c r="M1018" s="8">
        <v>4902</v>
      </c>
      <c r="N1018" s="8">
        <v>487</v>
      </c>
    </row>
    <row r="1019" spans="1:14" ht="15.75">
      <c r="A1019" s="56" t="s">
        <v>235</v>
      </c>
      <c r="B1019" s="12">
        <v>1</v>
      </c>
      <c r="C1019" s="8">
        <f>(E1019+F1019)</f>
        <v>7737</v>
      </c>
      <c r="E1019" s="8">
        <f>SUM(G1019:J1019)</f>
        <v>562</v>
      </c>
      <c r="F1019" s="8">
        <f>SUM(L1019:N1019)</f>
        <v>7175</v>
      </c>
      <c r="G1019" s="10">
        <v>4</v>
      </c>
      <c r="H1019" s="8">
        <v>110</v>
      </c>
      <c r="I1019" s="8">
        <v>95</v>
      </c>
      <c r="J1019" s="8">
        <v>353</v>
      </c>
      <c r="K1019" s="10"/>
      <c r="L1019" s="8">
        <v>1711</v>
      </c>
      <c r="M1019" s="8">
        <v>4965</v>
      </c>
      <c r="N1019" s="8">
        <v>499</v>
      </c>
    </row>
    <row r="1020" spans="1:15" s="36" customFormat="1" ht="15.75">
      <c r="A1020" s="56" t="s">
        <v>237</v>
      </c>
      <c r="B1020" s="13"/>
      <c r="C1020" s="13">
        <f>ROUND((C1019/B1015)*10^5,1)</f>
        <v>3780.8</v>
      </c>
      <c r="D1020" s="13"/>
      <c r="E1020" s="13">
        <f>ROUND((E1019/B1015)*10^5,1)</f>
        <v>274.6</v>
      </c>
      <c r="F1020" s="13">
        <f>ROUND((F1019/B1015)*10^5,1)</f>
        <v>3506.2</v>
      </c>
      <c r="G1020" s="13">
        <f>ROUND((G1019/B1015)*10^5,1)</f>
        <v>2</v>
      </c>
      <c r="H1020" s="13">
        <f>ROUND((H1019/B1015)*10^5,1)</f>
        <v>53.8</v>
      </c>
      <c r="I1020" s="13">
        <f>ROUND((I1019/B1015)*10^5,1)</f>
        <v>46.4</v>
      </c>
      <c r="J1020" s="13">
        <f>ROUND((J1019/B1015)*10^5,1)</f>
        <v>172.5</v>
      </c>
      <c r="K1020" s="13"/>
      <c r="L1020" s="13">
        <f>ROUND((L1019/B1015)*10^5,1)</f>
        <v>836.1</v>
      </c>
      <c r="M1020" s="13">
        <f>ROUND((M1019/B1015)*10^5,1)</f>
        <v>2426.2</v>
      </c>
      <c r="N1020" s="13">
        <f>ROUND((N1019/B1015)*10^5,1)</f>
        <v>243.8</v>
      </c>
      <c r="O1020" s="13"/>
    </row>
    <row r="1021" spans="1:11" ht="15.75">
      <c r="A1021" s="62" t="s">
        <v>289</v>
      </c>
      <c r="B1021" s="41">
        <v>695653</v>
      </c>
      <c r="D1021" s="10" t="s">
        <v>246</v>
      </c>
      <c r="K1021" s="10"/>
    </row>
    <row r="1022" spans="1:11" ht="31.5">
      <c r="A1022" s="57" t="s">
        <v>55</v>
      </c>
      <c r="K1022" s="10"/>
    </row>
    <row r="1023" spans="1:14" ht="15.75">
      <c r="A1023" s="56" t="s">
        <v>288</v>
      </c>
      <c r="B1023" s="8">
        <v>372364</v>
      </c>
      <c r="C1023" s="8">
        <f>(E1023+F1023)</f>
        <v>26245</v>
      </c>
      <c r="E1023" s="8">
        <f>SUM(G1023:J1023)</f>
        <v>4613</v>
      </c>
      <c r="F1023" s="8">
        <f>SUM(L1023:N1023)</f>
        <v>21632</v>
      </c>
      <c r="G1023" s="10">
        <v>34</v>
      </c>
      <c r="H1023" s="10">
        <v>174</v>
      </c>
      <c r="I1023" s="8">
        <v>960</v>
      </c>
      <c r="J1023" s="8">
        <v>3445</v>
      </c>
      <c r="K1023" s="10"/>
      <c r="L1023" s="8">
        <v>3516</v>
      </c>
      <c r="M1023" s="8">
        <v>14530</v>
      </c>
      <c r="N1023" s="8">
        <v>3586</v>
      </c>
    </row>
    <row r="1024" spans="1:14" ht="15.75">
      <c r="A1024" s="56" t="s">
        <v>234</v>
      </c>
      <c r="B1024" s="12">
        <v>1</v>
      </c>
      <c r="C1024" s="8">
        <f>(E1024+F1024)</f>
        <v>37422</v>
      </c>
      <c r="E1024" s="8">
        <f>SUM(G1024:J1024)</f>
        <v>5415</v>
      </c>
      <c r="F1024" s="8">
        <f>SUM(L1024:N1024)</f>
        <v>32007</v>
      </c>
      <c r="G1024" s="10">
        <v>39</v>
      </c>
      <c r="H1024" s="10">
        <v>282</v>
      </c>
      <c r="I1024" s="8">
        <v>1073</v>
      </c>
      <c r="J1024" s="8">
        <v>4021</v>
      </c>
      <c r="K1024" s="10"/>
      <c r="L1024" s="8">
        <v>5337</v>
      </c>
      <c r="M1024" s="8">
        <v>22101</v>
      </c>
      <c r="N1024" s="8">
        <v>4569</v>
      </c>
    </row>
    <row r="1025" spans="1:15" s="36" customFormat="1" ht="15.75">
      <c r="A1025" s="64" t="s">
        <v>237</v>
      </c>
      <c r="B1025" s="13"/>
      <c r="C1025" s="13">
        <f>ROUND((C1024/B1021)*10^5,1)</f>
        <v>5379.4</v>
      </c>
      <c r="D1025" s="13"/>
      <c r="E1025" s="13">
        <f>ROUND((E1024/B1021)*10^5,1)</f>
        <v>778.4</v>
      </c>
      <c r="F1025" s="13">
        <f>ROUND((F1024/B1021)*10^5,1)</f>
        <v>4601</v>
      </c>
      <c r="G1025" s="13">
        <f>ROUND((G1024/B1021)*10^5,1)</f>
        <v>5.6</v>
      </c>
      <c r="H1025" s="13">
        <f>ROUND((H1024/B1021)*10^5,1)</f>
        <v>40.5</v>
      </c>
      <c r="I1025" s="13">
        <f>ROUND((I1024/B1021)*10^5,1)</f>
        <v>154.2</v>
      </c>
      <c r="J1025" s="13">
        <f>ROUND((J1024/B1021)*10^5,1)</f>
        <v>578</v>
      </c>
      <c r="K1025" s="13"/>
      <c r="L1025" s="13">
        <f>ROUND((L1024/B1021)*10^5,1)</f>
        <v>767.2</v>
      </c>
      <c r="M1025" s="13">
        <f>ROUND((M1024/B1021)*10^5,1)</f>
        <v>3177</v>
      </c>
      <c r="N1025" s="13">
        <f>ROUND((N1024/B1021)*10^5,1)</f>
        <v>656.8</v>
      </c>
      <c r="O1025" s="13"/>
    </row>
    <row r="1026" spans="1:11" ht="15.75">
      <c r="A1026" s="62" t="s">
        <v>139</v>
      </c>
      <c r="B1026" s="41">
        <v>2761574</v>
      </c>
      <c r="K1026" s="10"/>
    </row>
    <row r="1027" spans="1:14" ht="15.75">
      <c r="A1027" s="56" t="s">
        <v>417</v>
      </c>
      <c r="E1027" s="10" t="s">
        <v>246</v>
      </c>
      <c r="F1027" s="10" t="s">
        <v>246</v>
      </c>
      <c r="G1027" s="10" t="s">
        <v>246</v>
      </c>
      <c r="H1027" s="10" t="s">
        <v>246</v>
      </c>
      <c r="I1027" s="10" t="s">
        <v>246</v>
      </c>
      <c r="J1027" s="10" t="s">
        <v>246</v>
      </c>
      <c r="K1027" s="10"/>
      <c r="L1027" s="10" t="s">
        <v>246</v>
      </c>
      <c r="M1027" s="10" t="s">
        <v>246</v>
      </c>
      <c r="N1027" s="10" t="s">
        <v>246</v>
      </c>
    </row>
    <row r="1028" spans="1:14" ht="15.75">
      <c r="A1028" s="56" t="s">
        <v>234</v>
      </c>
      <c r="B1028" s="12">
        <v>1</v>
      </c>
      <c r="C1028" s="8">
        <f>(E1028+F1028)</f>
        <v>76426</v>
      </c>
      <c r="E1028" s="8">
        <f>SUM(G1028:J1028)</f>
        <v>8791</v>
      </c>
      <c r="F1028" s="8">
        <f>SUM(L1028:N1028)</f>
        <v>67635</v>
      </c>
      <c r="G1028" s="10">
        <v>92</v>
      </c>
      <c r="H1028" s="10">
        <v>474</v>
      </c>
      <c r="I1028" s="8">
        <v>2839</v>
      </c>
      <c r="J1028" s="8">
        <v>5386</v>
      </c>
      <c r="K1028" s="10"/>
      <c r="L1028" s="8">
        <v>12812</v>
      </c>
      <c r="M1028" s="8">
        <v>45007</v>
      </c>
      <c r="N1028" s="8">
        <v>9816</v>
      </c>
    </row>
    <row r="1029" spans="1:15" s="36" customFormat="1" ht="15.75">
      <c r="A1029" s="64" t="s">
        <v>237</v>
      </c>
      <c r="B1029" s="13"/>
      <c r="C1029" s="13">
        <f>ROUND((C1028/B1026)*10^5,1)</f>
        <v>2767.5</v>
      </c>
      <c r="D1029" s="13" t="s">
        <v>246</v>
      </c>
      <c r="E1029" s="13">
        <f>ROUND((E1028/B1026)*10^5,1)</f>
        <v>318.3</v>
      </c>
      <c r="F1029" s="13">
        <f>ROUND((F1028/B1026)*10^5,1)</f>
        <v>2449.1</v>
      </c>
      <c r="G1029" s="13">
        <f>ROUND((G1028/B1026)*10^5,1)</f>
        <v>3.3</v>
      </c>
      <c r="H1029" s="13">
        <f>ROUND((H1028/B1026)*10^5,1)</f>
        <v>17.2</v>
      </c>
      <c r="I1029" s="13">
        <f>ROUND((I1028/B1026)*10^5,1)</f>
        <v>102.8</v>
      </c>
      <c r="J1029" s="13">
        <f>ROUND((J1028/B1026)*10^5,1)</f>
        <v>195</v>
      </c>
      <c r="K1029" s="13" t="e">
        <f>ROUND((K1028/J1026)*10^5,1)</f>
        <v>#DIV/0!</v>
      </c>
      <c r="L1029" s="13">
        <f>ROUND((L1028/B1026)*10^5,1)</f>
        <v>463.9</v>
      </c>
      <c r="M1029" s="13">
        <f>ROUND((M1028/B1026)*10^5,1)</f>
        <v>1629.8</v>
      </c>
      <c r="N1029" s="13">
        <f>ROUND((N1028/B1026)*10^5,1)</f>
        <v>355.4</v>
      </c>
      <c r="O1029" s="13"/>
    </row>
    <row r="1030" spans="1:11" ht="15.75">
      <c r="A1030" s="62" t="s">
        <v>841</v>
      </c>
      <c r="B1030" s="41">
        <v>1524265</v>
      </c>
      <c r="K1030" s="10"/>
    </row>
    <row r="1031" spans="1:15" ht="15.75">
      <c r="A1031" s="56" t="s">
        <v>418</v>
      </c>
      <c r="K1031" s="10"/>
      <c r="O1031" s="10" t="s">
        <v>246</v>
      </c>
    </row>
    <row r="1032" spans="1:14" ht="15.75">
      <c r="A1032" s="56" t="s">
        <v>590</v>
      </c>
      <c r="B1032" s="8">
        <v>183547</v>
      </c>
      <c r="C1032" s="8">
        <f>(E1032+F1032)</f>
        <v>24995</v>
      </c>
      <c r="E1032" s="8">
        <f>SUM(G1032:J1032)</f>
        <v>3922</v>
      </c>
      <c r="F1032" s="8">
        <f>SUM(L1032:N1032)</f>
        <v>21073</v>
      </c>
      <c r="G1032" s="10">
        <v>19</v>
      </c>
      <c r="H1032" s="10">
        <v>169</v>
      </c>
      <c r="I1032" s="8">
        <v>1096</v>
      </c>
      <c r="J1032" s="8">
        <v>2638</v>
      </c>
      <c r="K1032" s="10"/>
      <c r="L1032" s="8">
        <v>3683</v>
      </c>
      <c r="M1032" s="8">
        <v>15292</v>
      </c>
      <c r="N1032" s="8">
        <v>2098</v>
      </c>
    </row>
    <row r="1033" spans="1:14" ht="15.75">
      <c r="A1033" s="56" t="s">
        <v>234</v>
      </c>
      <c r="B1033" s="12">
        <v>0.999</v>
      </c>
      <c r="C1033" s="8">
        <f>(E1033+F1033)</f>
        <v>105210</v>
      </c>
      <c r="E1033" s="8">
        <f>SUM(G1033:J1033)</f>
        <v>15070</v>
      </c>
      <c r="F1033" s="8">
        <f>SUM(L1033:N1033)</f>
        <v>90140</v>
      </c>
      <c r="G1033" s="10">
        <v>79</v>
      </c>
      <c r="H1033" s="10">
        <v>756</v>
      </c>
      <c r="I1033" s="8">
        <v>3328</v>
      </c>
      <c r="J1033" s="8">
        <v>10907</v>
      </c>
      <c r="K1033" s="10"/>
      <c r="L1033" s="8">
        <v>20101</v>
      </c>
      <c r="M1033" s="8">
        <v>61203</v>
      </c>
      <c r="N1033" s="8">
        <v>8836</v>
      </c>
    </row>
    <row r="1034" spans="1:14" ht="15.75">
      <c r="A1034" s="56" t="s">
        <v>235</v>
      </c>
      <c r="B1034" s="12">
        <v>1</v>
      </c>
      <c r="C1034" s="8">
        <f>(E1034+F1034)</f>
        <v>105301</v>
      </c>
      <c r="E1034" s="8">
        <f>SUM(G1034:J1034)</f>
        <v>15080</v>
      </c>
      <c r="F1034" s="8">
        <f>SUM(L1034:N1034)</f>
        <v>90221</v>
      </c>
      <c r="G1034" s="10">
        <v>79</v>
      </c>
      <c r="H1034" s="10">
        <v>756</v>
      </c>
      <c r="I1034" s="8">
        <v>3331</v>
      </c>
      <c r="J1034" s="8">
        <v>10914</v>
      </c>
      <c r="K1034" s="10"/>
      <c r="L1034" s="8">
        <v>20117</v>
      </c>
      <c r="M1034" s="8">
        <v>61258</v>
      </c>
      <c r="N1034" s="8">
        <v>8846</v>
      </c>
    </row>
    <row r="1035" spans="1:15" s="36" customFormat="1" ht="15.75">
      <c r="A1035" s="56" t="s">
        <v>237</v>
      </c>
      <c r="B1035" s="13"/>
      <c r="C1035" s="13">
        <f>ROUND((C1034/B1030)*10^5,1)</f>
        <v>6908.3</v>
      </c>
      <c r="D1035" s="13"/>
      <c r="E1035" s="13">
        <f>ROUND((E1034/B1030)*10^5,1)</f>
        <v>989.3</v>
      </c>
      <c r="F1035" s="13">
        <f>ROUND((F1034/B1030)*10^5,1)</f>
        <v>5919</v>
      </c>
      <c r="G1035" s="13">
        <f>ROUND((G1034/B1030)*10^5,1)</f>
        <v>5.2</v>
      </c>
      <c r="H1035" s="13">
        <f>ROUND((H1034/B1030)*10^5,1)</f>
        <v>49.6</v>
      </c>
      <c r="I1035" s="13">
        <f>ROUND((I1034/B1030)*10^5,1)</f>
        <v>218.5</v>
      </c>
      <c r="J1035" s="13">
        <f>ROUND((J1034/B1030)*10^5,1)</f>
        <v>716</v>
      </c>
      <c r="K1035" s="13"/>
      <c r="L1035" s="13">
        <f>ROUND((L1034/B1030)*10^5,1)</f>
        <v>1319.8</v>
      </c>
      <c r="M1035" s="13">
        <f>ROUND((M1034/B1030)*10^5,1)</f>
        <v>4018.9</v>
      </c>
      <c r="N1035" s="13">
        <f>ROUND((N1034/B1030)*10^5,1)</f>
        <v>580.3</v>
      </c>
      <c r="O1035" s="13"/>
    </row>
    <row r="1036" spans="1:11" ht="15.75">
      <c r="A1036" s="62" t="s">
        <v>72</v>
      </c>
      <c r="B1036" s="41">
        <v>91702</v>
      </c>
      <c r="K1036" s="10"/>
    </row>
    <row r="1037" spans="1:11" ht="15.75">
      <c r="A1037" s="56" t="s">
        <v>419</v>
      </c>
      <c r="K1037" s="10"/>
    </row>
    <row r="1038" spans="1:14" ht="15.75">
      <c r="A1038" s="56" t="s">
        <v>591</v>
      </c>
      <c r="B1038" s="8">
        <v>54375</v>
      </c>
      <c r="C1038" s="8">
        <f>(E1038+F1038)</f>
        <v>2566</v>
      </c>
      <c r="E1038" s="8">
        <f>SUM(G1038:J1038)</f>
        <v>118</v>
      </c>
      <c r="F1038" s="8">
        <f>SUM(L1038:N1038)</f>
        <v>2448</v>
      </c>
      <c r="G1038" s="10">
        <v>3</v>
      </c>
      <c r="H1038" s="10">
        <v>16</v>
      </c>
      <c r="I1038" s="8">
        <v>42</v>
      </c>
      <c r="J1038" s="8">
        <v>57</v>
      </c>
      <c r="K1038" s="10"/>
      <c r="L1038" s="8">
        <v>497</v>
      </c>
      <c r="M1038" s="8">
        <v>1854</v>
      </c>
      <c r="N1038" s="8">
        <v>97</v>
      </c>
    </row>
    <row r="1039" spans="1:14" ht="15.75">
      <c r="A1039" s="56" t="s">
        <v>234</v>
      </c>
      <c r="B1039" s="12">
        <v>1</v>
      </c>
      <c r="C1039" s="8">
        <f>(E1039+F1039)</f>
        <v>3044</v>
      </c>
      <c r="E1039" s="8">
        <f>SUM(G1039:J1039)</f>
        <v>148</v>
      </c>
      <c r="F1039" s="8">
        <f>SUM(L1039:N1039)</f>
        <v>2896</v>
      </c>
      <c r="G1039" s="10">
        <v>3</v>
      </c>
      <c r="H1039" s="10">
        <v>18</v>
      </c>
      <c r="I1039" s="8">
        <v>46</v>
      </c>
      <c r="J1039" s="8">
        <v>81</v>
      </c>
      <c r="K1039" s="10"/>
      <c r="L1039" s="8">
        <v>623</v>
      </c>
      <c r="M1039" s="8">
        <v>2140</v>
      </c>
      <c r="N1039" s="8">
        <v>133</v>
      </c>
    </row>
    <row r="1040" spans="1:15" s="36" customFormat="1" ht="15.75">
      <c r="A1040" s="64" t="s">
        <v>237</v>
      </c>
      <c r="B1040" s="13"/>
      <c r="C1040" s="13">
        <f>ROUND((C1039/B1036)*10^5,1)</f>
        <v>3319.4</v>
      </c>
      <c r="D1040" s="13" t="s">
        <v>246</v>
      </c>
      <c r="E1040" s="13">
        <f>ROUND((E1039/B1036)*10^5,1)</f>
        <v>161.4</v>
      </c>
      <c r="F1040" s="13">
        <f>ROUND((F1039/B1036)*10^5,1)</f>
        <v>3158.1</v>
      </c>
      <c r="G1040" s="13">
        <f>ROUND((G1039/B1036)*10^5,1)</f>
        <v>3.3</v>
      </c>
      <c r="H1040" s="13">
        <f>ROUND((H1039/B1036)*10^5,1)</f>
        <v>19.6</v>
      </c>
      <c r="I1040" s="13">
        <f>ROUND((I1039/B1036)*10^5,1)</f>
        <v>50.2</v>
      </c>
      <c r="J1040" s="13">
        <f>ROUND((J1039/B1036)*10^5,1)</f>
        <v>88.3</v>
      </c>
      <c r="K1040" s="13" t="e">
        <f>ROUND((K1039/J1037)*10^5,1)</f>
        <v>#DIV/0!</v>
      </c>
      <c r="L1040" s="13">
        <f>ROUND((L1039/B1036)*10^5,1)</f>
        <v>679.4</v>
      </c>
      <c r="M1040" s="13">
        <f>ROUND((M1039/B1036)*10^5,1)</f>
        <v>2333.6</v>
      </c>
      <c r="N1040" s="13">
        <f>ROUND((N1039/B1036)*10^5,1)</f>
        <v>145</v>
      </c>
      <c r="O1040" s="13"/>
    </row>
    <row r="1041" spans="1:11" ht="15.75">
      <c r="A1041" s="62" t="s">
        <v>842</v>
      </c>
      <c r="B1041" s="41">
        <v>148923</v>
      </c>
      <c r="K1041" s="10"/>
    </row>
    <row r="1042" spans="1:11" ht="15.75">
      <c r="A1042" s="56" t="s">
        <v>420</v>
      </c>
      <c r="K1042" s="10"/>
    </row>
    <row r="1043" spans="1:15" ht="15.75">
      <c r="A1043" s="56" t="s">
        <v>592</v>
      </c>
      <c r="B1043" s="8">
        <v>39994</v>
      </c>
      <c r="C1043" s="8">
        <f>(E1043+F1043)</f>
        <v>2515</v>
      </c>
      <c r="E1043" s="8">
        <f>SUM(G1043:J1043)</f>
        <v>201</v>
      </c>
      <c r="F1043" s="8">
        <f>SUM(L1043:N1043)</f>
        <v>2314</v>
      </c>
      <c r="G1043" s="10">
        <v>4</v>
      </c>
      <c r="H1043" s="10">
        <v>27</v>
      </c>
      <c r="I1043" s="8">
        <v>47</v>
      </c>
      <c r="J1043" s="8">
        <v>123</v>
      </c>
      <c r="K1043" s="10"/>
      <c r="L1043" s="8">
        <v>380</v>
      </c>
      <c r="M1043" s="8">
        <v>1777</v>
      </c>
      <c r="N1043" s="8">
        <v>157</v>
      </c>
      <c r="O1043" s="10" t="s">
        <v>246</v>
      </c>
    </row>
    <row r="1044" spans="1:14" ht="15.75">
      <c r="A1044" s="56" t="s">
        <v>234</v>
      </c>
      <c r="B1044" s="12">
        <v>1</v>
      </c>
      <c r="C1044" s="8">
        <f>(E1044+F1044)</f>
        <v>7195</v>
      </c>
      <c r="E1044" s="8">
        <f>SUM(G1044:J1044)</f>
        <v>742</v>
      </c>
      <c r="F1044" s="8">
        <f>SUM(L1044:N1044)</f>
        <v>6453</v>
      </c>
      <c r="G1044" s="10">
        <v>11</v>
      </c>
      <c r="H1044" s="10">
        <v>68</v>
      </c>
      <c r="I1044" s="8">
        <v>97</v>
      </c>
      <c r="J1044" s="8">
        <v>566</v>
      </c>
      <c r="K1044" s="10"/>
      <c r="L1044" s="8">
        <v>1427</v>
      </c>
      <c r="M1044" s="8">
        <v>4679</v>
      </c>
      <c r="N1044" s="8">
        <v>347</v>
      </c>
    </row>
    <row r="1045" spans="1:15" s="36" customFormat="1" ht="15.75">
      <c r="A1045" s="64" t="s">
        <v>237</v>
      </c>
      <c r="B1045" s="13"/>
      <c r="C1045" s="13">
        <f>ROUND((C1044/B1041)*10^5,1)</f>
        <v>4831.4</v>
      </c>
      <c r="D1045" s="13" t="s">
        <v>246</v>
      </c>
      <c r="E1045" s="13">
        <f>ROUND((E1044/B1041)*10^5,1)</f>
        <v>498.2</v>
      </c>
      <c r="F1045" s="13">
        <f>ROUND((F1044/B1041)*10^5,1)</f>
        <v>4333.1</v>
      </c>
      <c r="G1045" s="13">
        <f>ROUND((G1044/B1041)*10^5,1)</f>
        <v>7.4</v>
      </c>
      <c r="H1045" s="13">
        <f>ROUND((H1044/B1041)*10^5,1)</f>
        <v>45.7</v>
      </c>
      <c r="I1045" s="13">
        <f>ROUND((I1044/B1041)*10^5,1)</f>
        <v>65.1</v>
      </c>
      <c r="J1045" s="13">
        <f>ROUND((J1044/B1041)*10^5,1)</f>
        <v>380.1</v>
      </c>
      <c r="K1045" s="13" t="e">
        <f>ROUND((K1044/J1041)*10^5,1)</f>
        <v>#DIV/0!</v>
      </c>
      <c r="L1045" s="13">
        <f>ROUND((L1044/B1041)*10^5,1)</f>
        <v>958.2</v>
      </c>
      <c r="M1045" s="13">
        <f>ROUND((M1044/B1041)*10^5,1)</f>
        <v>3141.9</v>
      </c>
      <c r="N1045" s="13">
        <f>ROUND((N1044/B1041)*10^5,1)</f>
        <v>233</v>
      </c>
      <c r="O1045" s="13"/>
    </row>
    <row r="1046" spans="1:11" ht="18.75">
      <c r="A1046" s="62" t="s">
        <v>117</v>
      </c>
      <c r="B1046" s="41">
        <v>150245</v>
      </c>
      <c r="K1046" s="10"/>
    </row>
    <row r="1047" spans="1:14" ht="15.75">
      <c r="A1047" s="56" t="s">
        <v>5</v>
      </c>
      <c r="F1047" s="10" t="s">
        <v>246</v>
      </c>
      <c r="G1047" s="10" t="s">
        <v>246</v>
      </c>
      <c r="H1047" s="10" t="s">
        <v>246</v>
      </c>
      <c r="I1047" s="10" t="s">
        <v>246</v>
      </c>
      <c r="J1047" s="10" t="s">
        <v>246</v>
      </c>
      <c r="K1047" s="10"/>
      <c r="L1047" s="10" t="s">
        <v>246</v>
      </c>
      <c r="M1047" s="10" t="s">
        <v>246</v>
      </c>
      <c r="N1047" s="10" t="s">
        <v>246</v>
      </c>
    </row>
    <row r="1048" spans="1:11" ht="15.75">
      <c r="A1048" s="56" t="s">
        <v>487</v>
      </c>
      <c r="E1048" s="10" t="s">
        <v>246</v>
      </c>
      <c r="K1048" s="10"/>
    </row>
    <row r="1049" spans="1:15" ht="18.75">
      <c r="A1049" s="56" t="s">
        <v>118</v>
      </c>
      <c r="B1049" s="8">
        <v>31641</v>
      </c>
      <c r="C1049" s="8">
        <f>(E1049+F1049)</f>
        <v>1187</v>
      </c>
      <c r="E1049" s="8">
        <f>SUM(G1049:J1049)</f>
        <v>79</v>
      </c>
      <c r="F1049" s="8">
        <f>SUM(L1049:N1049)</f>
        <v>1108</v>
      </c>
      <c r="G1049" s="10">
        <v>1</v>
      </c>
      <c r="H1049" s="10">
        <v>21</v>
      </c>
      <c r="I1049" s="8">
        <v>8</v>
      </c>
      <c r="J1049" s="8">
        <v>49</v>
      </c>
      <c r="K1049" s="10"/>
      <c r="L1049" s="8">
        <v>228</v>
      </c>
      <c r="M1049" s="8">
        <v>785</v>
      </c>
      <c r="N1049" s="8">
        <v>95</v>
      </c>
      <c r="O1049" s="10" t="s">
        <v>246</v>
      </c>
    </row>
    <row r="1050" spans="1:14" ht="15.75">
      <c r="A1050" s="56" t="s">
        <v>290</v>
      </c>
      <c r="B1050" s="8">
        <v>14920</v>
      </c>
      <c r="C1050" s="8">
        <f>(E1050+F1050)</f>
        <v>464</v>
      </c>
      <c r="E1050" s="8">
        <f>SUM(G1050:J1050)</f>
        <v>30</v>
      </c>
      <c r="F1050" s="8">
        <f>SUM(L1050:N1050)</f>
        <v>434</v>
      </c>
      <c r="G1050" s="11">
        <v>1</v>
      </c>
      <c r="H1050" s="10">
        <v>12</v>
      </c>
      <c r="I1050" s="8">
        <v>5</v>
      </c>
      <c r="J1050" s="8">
        <v>12</v>
      </c>
      <c r="K1050" s="10"/>
      <c r="L1050" s="8">
        <v>52</v>
      </c>
      <c r="M1050" s="8">
        <v>370</v>
      </c>
      <c r="N1050" s="8">
        <v>12</v>
      </c>
    </row>
    <row r="1051" spans="1:14" ht="15.75">
      <c r="A1051" s="56" t="s">
        <v>234</v>
      </c>
      <c r="B1051" s="12">
        <v>0.986</v>
      </c>
      <c r="C1051" s="8">
        <f>(E1051+F1051)</f>
        <v>3666</v>
      </c>
      <c r="E1051" s="8">
        <f>SUM(G1051:J1051)</f>
        <v>576</v>
      </c>
      <c r="F1051" s="8">
        <f>SUM(L1051:N1051)</f>
        <v>3090</v>
      </c>
      <c r="G1051" s="10">
        <v>3</v>
      </c>
      <c r="H1051" s="10">
        <v>63</v>
      </c>
      <c r="I1051" s="8">
        <v>18</v>
      </c>
      <c r="J1051" s="8">
        <v>492</v>
      </c>
      <c r="K1051" s="10"/>
      <c r="L1051" s="8">
        <v>630</v>
      </c>
      <c r="M1051" s="8">
        <v>2281</v>
      </c>
      <c r="N1051" s="8">
        <v>179</v>
      </c>
    </row>
    <row r="1052" spans="1:14" ht="15.75">
      <c r="A1052" s="56" t="s">
        <v>235</v>
      </c>
      <c r="B1052" s="12">
        <v>1</v>
      </c>
      <c r="C1052" s="8">
        <f>(E1052+F1052)</f>
        <v>3741</v>
      </c>
      <c r="E1052" s="8">
        <f>SUM(G1052:J1052)</f>
        <v>580</v>
      </c>
      <c r="F1052" s="8">
        <f>SUM(L1052:N1052)</f>
        <v>3161</v>
      </c>
      <c r="G1052" s="10">
        <v>3</v>
      </c>
      <c r="H1052" s="10">
        <v>64</v>
      </c>
      <c r="I1052" s="8">
        <v>19</v>
      </c>
      <c r="J1052" s="8">
        <v>494</v>
      </c>
      <c r="K1052" s="10"/>
      <c r="L1052" s="8">
        <v>641</v>
      </c>
      <c r="M1052" s="8">
        <v>2337</v>
      </c>
      <c r="N1052" s="8">
        <v>183</v>
      </c>
    </row>
    <row r="1053" spans="1:15" s="36" customFormat="1" ht="15.75">
      <c r="A1053" s="56" t="s">
        <v>237</v>
      </c>
      <c r="B1053" s="13"/>
      <c r="C1053" s="13">
        <f>ROUND((C1052/B1046)*10^5,1)</f>
        <v>2489.9</v>
      </c>
      <c r="D1053" s="13" t="s">
        <v>246</v>
      </c>
      <c r="E1053" s="13">
        <f>ROUND((E1052/B1046)*10^5,1)</f>
        <v>386</v>
      </c>
      <c r="F1053" s="13">
        <f>ROUND((F1052/B1046)*10^5,1)</f>
        <v>2103.9</v>
      </c>
      <c r="G1053" s="13">
        <f>ROUND((G1052/B1046)*10^5,1)</f>
        <v>2</v>
      </c>
      <c r="H1053" s="13">
        <f>ROUND((H1052/B1046)*10^5,1)</f>
        <v>42.6</v>
      </c>
      <c r="I1053" s="13">
        <f>ROUND((I1052/B1046)*10^5,1)</f>
        <v>12.6</v>
      </c>
      <c r="J1053" s="13">
        <f>ROUND((J1052/B1046)*10^5,1)</f>
        <v>328.8</v>
      </c>
      <c r="K1053" s="13" t="e">
        <f>ROUND((K1052/J1046)*10^5,1)</f>
        <v>#DIV/0!</v>
      </c>
      <c r="L1053" s="13">
        <f>ROUND((L1052/B1046)*10^5,1)</f>
        <v>426.6</v>
      </c>
      <c r="M1053" s="13">
        <f>ROUND((M1052/B1046)*10^5,1)</f>
        <v>1555.5</v>
      </c>
      <c r="N1053" s="13">
        <f>ROUND((N1052/B1046)*10^5,1)</f>
        <v>121.8</v>
      </c>
      <c r="O1053" s="13"/>
    </row>
    <row r="1054" spans="1:11" ht="15.75">
      <c r="A1054" s="62" t="s">
        <v>843</v>
      </c>
      <c r="B1054" s="41">
        <v>404857</v>
      </c>
      <c r="K1054" s="10"/>
    </row>
    <row r="1055" spans="1:14" ht="15.75">
      <c r="A1055" s="56" t="s">
        <v>421</v>
      </c>
      <c r="F1055" s="10" t="s">
        <v>246</v>
      </c>
      <c r="G1055" s="10" t="s">
        <v>246</v>
      </c>
      <c r="H1055" s="10" t="s">
        <v>246</v>
      </c>
      <c r="I1055" s="10" t="s">
        <v>246</v>
      </c>
      <c r="J1055" s="10" t="s">
        <v>246</v>
      </c>
      <c r="K1055" s="10"/>
      <c r="L1055" s="10" t="s">
        <v>246</v>
      </c>
      <c r="M1055" s="10" t="s">
        <v>246</v>
      </c>
      <c r="N1055" s="10" t="s">
        <v>246</v>
      </c>
    </row>
    <row r="1056" spans="1:14" ht="15.75">
      <c r="A1056" s="56" t="s">
        <v>593</v>
      </c>
      <c r="B1056" s="8">
        <v>58955</v>
      </c>
      <c r="C1056" s="8">
        <f>(E1056+F1056)</f>
        <v>3256</v>
      </c>
      <c r="E1056" s="8">
        <f>SUM(G1056:J1056)</f>
        <v>438</v>
      </c>
      <c r="F1056" s="8">
        <f>SUM(L1056:N1056)</f>
        <v>2818</v>
      </c>
      <c r="G1056" s="10">
        <v>1</v>
      </c>
      <c r="H1056" s="10">
        <v>28</v>
      </c>
      <c r="I1056" s="8">
        <v>102</v>
      </c>
      <c r="J1056" s="8">
        <v>307</v>
      </c>
      <c r="K1056" s="10"/>
      <c r="L1056" s="8">
        <v>576</v>
      </c>
      <c r="M1056" s="8">
        <v>2052</v>
      </c>
      <c r="N1056" s="8">
        <v>190</v>
      </c>
    </row>
    <row r="1057" spans="1:14" ht="15.75">
      <c r="A1057" s="56" t="s">
        <v>234</v>
      </c>
      <c r="B1057" s="12">
        <v>1</v>
      </c>
      <c r="C1057" s="8">
        <f>(E1057+F1057)</f>
        <v>17268</v>
      </c>
      <c r="E1057" s="8">
        <f>SUM(G1057:J1057)</f>
        <v>2703</v>
      </c>
      <c r="F1057" s="8">
        <f>SUM(L1057:N1057)</f>
        <v>14565</v>
      </c>
      <c r="G1057" s="10">
        <v>11</v>
      </c>
      <c r="H1057" s="10">
        <v>183</v>
      </c>
      <c r="I1057" s="8">
        <v>472</v>
      </c>
      <c r="J1057" s="8">
        <v>2037</v>
      </c>
      <c r="K1057" s="10"/>
      <c r="L1057" s="8">
        <v>3458</v>
      </c>
      <c r="M1057" s="8">
        <v>10322</v>
      </c>
      <c r="N1057" s="8">
        <v>785</v>
      </c>
    </row>
    <row r="1058" spans="1:15" s="36" customFormat="1" ht="15.75">
      <c r="A1058" s="64" t="s">
        <v>237</v>
      </c>
      <c r="B1058" s="13"/>
      <c r="C1058" s="13">
        <f>ROUND((C1057/B1054)*10^5,1)</f>
        <v>4265.2</v>
      </c>
      <c r="D1058" s="13"/>
      <c r="E1058" s="13">
        <f>ROUND((E1057/B1054)*10^5,1)</f>
        <v>667.6</v>
      </c>
      <c r="F1058" s="13">
        <f>ROUND((F1057/B1054)*10^5,1)</f>
        <v>3597.6</v>
      </c>
      <c r="G1058" s="13">
        <f>ROUND((G1057/B1054)*10^5,1)</f>
        <v>2.7</v>
      </c>
      <c r="H1058" s="13">
        <f>ROUND((H1057/B1054)*10^5,1)</f>
        <v>45.2</v>
      </c>
      <c r="I1058" s="13">
        <f>ROUND((I1057/B1054)*10^5,1)</f>
        <v>116.6</v>
      </c>
      <c r="J1058" s="13">
        <f>ROUND((J1057/B1054)*10^5,1)</f>
        <v>503.1</v>
      </c>
      <c r="K1058" s="13"/>
      <c r="L1058" s="13">
        <f>ROUND((L1057/B1054)*10^5,1)</f>
        <v>854.1</v>
      </c>
      <c r="M1058" s="13">
        <f>ROUND((M1057/B1054)*10^5,1)</f>
        <v>2549.5</v>
      </c>
      <c r="N1058" s="13">
        <f>ROUND((N1057/B1054)*10^5,1)</f>
        <v>193.9</v>
      </c>
      <c r="O1058" s="13"/>
    </row>
    <row r="1059" spans="1:11" ht="18.75">
      <c r="A1059" s="62" t="s">
        <v>119</v>
      </c>
      <c r="B1059" s="41">
        <v>4948584</v>
      </c>
      <c r="K1059" s="10"/>
    </row>
    <row r="1060" spans="1:15" ht="47.25">
      <c r="A1060" s="57" t="s">
        <v>6</v>
      </c>
      <c r="K1060" s="10"/>
      <c r="L1060" s="10" t="s">
        <v>246</v>
      </c>
      <c r="M1060" s="10" t="s">
        <v>246</v>
      </c>
      <c r="N1060" s="10" t="s">
        <v>246</v>
      </c>
      <c r="O1060" s="10" t="s">
        <v>246</v>
      </c>
    </row>
    <row r="1061" spans="1:14" ht="18.75">
      <c r="A1061" s="56" t="s">
        <v>120</v>
      </c>
      <c r="B1061" s="8">
        <v>1435382</v>
      </c>
      <c r="C1061" s="8">
        <f>(E1061+F1061)</f>
        <v>104658</v>
      </c>
      <c r="E1061" s="8">
        <f>SUM(G1061:J1061)</f>
        <v>23031</v>
      </c>
      <c r="F1061" s="8">
        <f>SUM(L1061:N1061)</f>
        <v>81627</v>
      </c>
      <c r="G1061" s="10">
        <v>292</v>
      </c>
      <c r="H1061" s="15">
        <v>934</v>
      </c>
      <c r="I1061" s="8">
        <v>11104</v>
      </c>
      <c r="J1061" s="8">
        <v>10701</v>
      </c>
      <c r="K1061" s="10"/>
      <c r="L1061" s="8">
        <v>14042</v>
      </c>
      <c r="M1061" s="8">
        <v>49874</v>
      </c>
      <c r="N1061" s="8">
        <v>17711</v>
      </c>
    </row>
    <row r="1062" spans="1:14" ht="15.75">
      <c r="A1062" s="56" t="s">
        <v>234</v>
      </c>
      <c r="B1062" s="12">
        <v>0.888</v>
      </c>
      <c r="C1062" s="8">
        <f>(E1062+F1062)</f>
        <v>191131</v>
      </c>
      <c r="E1062" s="8">
        <f>SUM(G1062:J1062)</f>
        <v>32339</v>
      </c>
      <c r="F1062" s="8">
        <f>SUM(L1062:N1062)</f>
        <v>158792</v>
      </c>
      <c r="G1062" s="10">
        <v>369</v>
      </c>
      <c r="H1062" s="15">
        <v>1494</v>
      </c>
      <c r="I1062" s="8">
        <v>14105</v>
      </c>
      <c r="J1062" s="8">
        <v>16371</v>
      </c>
      <c r="K1062" s="10"/>
      <c r="L1062" s="8">
        <v>26796</v>
      </c>
      <c r="M1062" s="8">
        <v>105724</v>
      </c>
      <c r="N1062" s="8">
        <v>26272</v>
      </c>
    </row>
    <row r="1063" spans="1:14" ht="15.75">
      <c r="A1063" s="56" t="s">
        <v>235</v>
      </c>
      <c r="B1063" s="12">
        <v>1</v>
      </c>
      <c r="C1063" s="8">
        <f>(E1063+F1063)</f>
        <v>204454</v>
      </c>
      <c r="E1063" s="8">
        <f>SUM(G1063:J1063)</f>
        <v>33528</v>
      </c>
      <c r="F1063" s="8">
        <f>SUM(L1063:N1063)</f>
        <v>170926</v>
      </c>
      <c r="G1063" s="10">
        <v>381</v>
      </c>
      <c r="H1063" s="15">
        <v>1575</v>
      </c>
      <c r="I1063" s="8">
        <v>14393</v>
      </c>
      <c r="J1063" s="8">
        <v>17179</v>
      </c>
      <c r="K1063" s="10"/>
      <c r="L1063" s="8">
        <v>28430</v>
      </c>
      <c r="M1063" s="8">
        <v>115171</v>
      </c>
      <c r="N1063" s="8">
        <v>27325</v>
      </c>
    </row>
    <row r="1064" spans="1:15" s="36" customFormat="1" ht="15.75">
      <c r="A1064" s="56" t="s">
        <v>237</v>
      </c>
      <c r="B1064" s="13"/>
      <c r="C1064" s="13">
        <f>ROUND((C1063/B1059)*10^5,1)</f>
        <v>4131.6</v>
      </c>
      <c r="D1064" s="13" t="s">
        <v>246</v>
      </c>
      <c r="E1064" s="13">
        <f>ROUND((E1063/B1059)*10^5,1)</f>
        <v>677.5</v>
      </c>
      <c r="F1064" s="13">
        <f>ROUND((F1063/B1059)*10^5,1)</f>
        <v>3454</v>
      </c>
      <c r="G1064" s="13">
        <f>ROUND((G1063/B1059)*10^5,1)</f>
        <v>7.7</v>
      </c>
      <c r="H1064" s="13">
        <f>ROUND((H1063/B1059)*10^5,1)</f>
        <v>31.8</v>
      </c>
      <c r="I1064" s="13">
        <f>ROUND((I1063/B1059)*10^5,1)</f>
        <v>290.9</v>
      </c>
      <c r="J1064" s="13">
        <f>ROUND((J1063/B1059)*10^5,1)</f>
        <v>347.1</v>
      </c>
      <c r="K1064" s="13" t="e">
        <f>ROUND((K1063/J1059)*10^5,1)</f>
        <v>#DIV/0!</v>
      </c>
      <c r="L1064" s="13">
        <f>ROUND((L1063/B1059)*10^5,1)</f>
        <v>574.5</v>
      </c>
      <c r="M1064" s="13">
        <f>ROUND((M1063/B1059)*10^5,1)</f>
        <v>2327.4</v>
      </c>
      <c r="N1064" s="13">
        <f>ROUND((N1063/B1059)*10^5,1)</f>
        <v>552.2</v>
      </c>
      <c r="O1064" s="13"/>
    </row>
    <row r="1065" spans="1:11" ht="15.75">
      <c r="A1065" s="62" t="s">
        <v>168</v>
      </c>
      <c r="B1065" s="41">
        <v>2999541</v>
      </c>
      <c r="K1065" s="10"/>
    </row>
    <row r="1066" spans="1:14" ht="15.75">
      <c r="A1066" s="56" t="s">
        <v>422</v>
      </c>
      <c r="F1066" s="10" t="s">
        <v>246</v>
      </c>
      <c r="G1066" s="10" t="s">
        <v>246</v>
      </c>
      <c r="H1066" s="10" t="s">
        <v>246</v>
      </c>
      <c r="I1066" s="10" t="s">
        <v>246</v>
      </c>
      <c r="J1066" s="10" t="s">
        <v>246</v>
      </c>
      <c r="K1066" s="10"/>
      <c r="L1066" s="10" t="s">
        <v>246</v>
      </c>
      <c r="M1066" s="10" t="s">
        <v>246</v>
      </c>
      <c r="N1066" s="10" t="s">
        <v>246</v>
      </c>
    </row>
    <row r="1067" spans="1:11" ht="15.75">
      <c r="A1067" s="56" t="s">
        <v>487</v>
      </c>
      <c r="D1067" s="10" t="s">
        <v>246</v>
      </c>
      <c r="K1067" s="10"/>
    </row>
    <row r="1068" spans="1:14" ht="15.75">
      <c r="A1068" s="56" t="s">
        <v>721</v>
      </c>
      <c r="B1068" s="8">
        <v>1225881</v>
      </c>
      <c r="C1068" s="8">
        <f>(E1068+F1068)</f>
        <v>94641</v>
      </c>
      <c r="E1068" s="8">
        <f>SUM(G1068:J1068)</f>
        <v>10199</v>
      </c>
      <c r="F1068" s="8">
        <f>SUM(L1068:N1068)</f>
        <v>84442</v>
      </c>
      <c r="G1068" s="10">
        <v>214</v>
      </c>
      <c r="H1068" s="10">
        <v>400</v>
      </c>
      <c r="I1068" s="8">
        <v>3819</v>
      </c>
      <c r="J1068" s="8">
        <v>5766</v>
      </c>
      <c r="K1068" s="10"/>
      <c r="L1068" s="8">
        <v>15927</v>
      </c>
      <c r="M1068" s="8">
        <v>50556</v>
      </c>
      <c r="N1068" s="8">
        <v>17959</v>
      </c>
    </row>
    <row r="1069" spans="1:14" ht="15.75">
      <c r="A1069" s="56" t="s">
        <v>714</v>
      </c>
      <c r="B1069" s="8">
        <v>368537</v>
      </c>
      <c r="C1069" s="8">
        <f>(E1069+F1069)</f>
        <v>22732</v>
      </c>
      <c r="E1069" s="8">
        <f>SUM(G1069:J1069)</f>
        <v>2132</v>
      </c>
      <c r="F1069" s="8">
        <f>SUM(L1069:N1069)</f>
        <v>20600</v>
      </c>
      <c r="G1069" s="11">
        <v>9</v>
      </c>
      <c r="H1069" s="10">
        <v>134</v>
      </c>
      <c r="I1069" s="8">
        <v>370</v>
      </c>
      <c r="J1069" s="8">
        <v>1619</v>
      </c>
      <c r="K1069" s="10"/>
      <c r="L1069" s="8">
        <v>3916</v>
      </c>
      <c r="M1069" s="8">
        <v>13833</v>
      </c>
      <c r="N1069" s="8">
        <v>2851</v>
      </c>
    </row>
    <row r="1070" spans="1:14" ht="15.75">
      <c r="A1070" s="56" t="s">
        <v>234</v>
      </c>
      <c r="B1070" s="12">
        <v>0.973</v>
      </c>
      <c r="C1070" s="8">
        <f>(E1070+F1070)</f>
        <v>185781</v>
      </c>
      <c r="E1070" s="8">
        <f>SUM(G1070:J1070)</f>
        <v>17018</v>
      </c>
      <c r="F1070" s="8">
        <f>SUM(L1070:N1070)</f>
        <v>168763</v>
      </c>
      <c r="G1070" s="10">
        <v>287</v>
      </c>
      <c r="H1070" s="10">
        <v>848</v>
      </c>
      <c r="I1070" s="8">
        <v>5442</v>
      </c>
      <c r="J1070" s="8">
        <v>10441</v>
      </c>
      <c r="K1070" s="10"/>
      <c r="L1070" s="8">
        <v>33496</v>
      </c>
      <c r="M1070" s="8">
        <v>106145</v>
      </c>
      <c r="N1070" s="8">
        <v>29122</v>
      </c>
    </row>
    <row r="1071" spans="1:14" ht="15.75">
      <c r="A1071" s="56" t="s">
        <v>235</v>
      </c>
      <c r="B1071" s="12">
        <v>1</v>
      </c>
      <c r="C1071" s="8">
        <f>(E1071+F1071)</f>
        <v>188470</v>
      </c>
      <c r="E1071" s="8">
        <f>SUM(G1071:J1071)</f>
        <v>17244</v>
      </c>
      <c r="F1071" s="8">
        <f>SUM(L1071:N1071)</f>
        <v>171226</v>
      </c>
      <c r="G1071" s="10">
        <v>292</v>
      </c>
      <c r="H1071" s="10">
        <v>864</v>
      </c>
      <c r="I1071" s="8">
        <v>5483</v>
      </c>
      <c r="J1071" s="8">
        <v>10605</v>
      </c>
      <c r="K1071" s="10"/>
      <c r="L1071" s="8">
        <v>34083</v>
      </c>
      <c r="M1071" s="8">
        <v>107691</v>
      </c>
      <c r="N1071" s="8">
        <v>29452</v>
      </c>
    </row>
    <row r="1072" spans="1:15" s="36" customFormat="1" ht="15.75">
      <c r="A1072" s="56" t="s">
        <v>237</v>
      </c>
      <c r="B1072" s="13"/>
      <c r="C1072" s="13">
        <f>ROUND((C1071/B1065)*10^5,1)</f>
        <v>6283.3</v>
      </c>
      <c r="D1072" s="13"/>
      <c r="E1072" s="13">
        <f>ROUND((E1071/B1065)*10^5,1)</f>
        <v>574.9</v>
      </c>
      <c r="F1072" s="13">
        <f>ROUND((F1071/B1065)*10^5,1)</f>
        <v>5708.4</v>
      </c>
      <c r="G1072" s="13">
        <f>ROUND((G1071/B1065)*10^5,1)</f>
        <v>9.7</v>
      </c>
      <c r="H1072" s="13">
        <f>ROUND((H1071/B1065)*10^5,1)</f>
        <v>28.8</v>
      </c>
      <c r="I1072" s="13">
        <f>ROUND((I1071/B1065)*10^5,1)</f>
        <v>182.8</v>
      </c>
      <c r="J1072" s="13">
        <f>ROUND((J1071/B1065)*10^5,1)</f>
        <v>353.6</v>
      </c>
      <c r="K1072" s="13"/>
      <c r="L1072" s="13">
        <f>ROUND((L1071/B1065)*10^5,1)</f>
        <v>1136.3</v>
      </c>
      <c r="M1072" s="13">
        <f>ROUND((M1071/B1065)*10^5,1)</f>
        <v>3590.2</v>
      </c>
      <c r="N1072" s="13">
        <f>ROUND((N1071/B1065)*10^5,1)</f>
        <v>981.9</v>
      </c>
      <c r="O1072" s="13" t="s">
        <v>246</v>
      </c>
    </row>
    <row r="1073" spans="1:11" ht="15.75">
      <c r="A1073" s="62" t="s">
        <v>300</v>
      </c>
      <c r="B1073" s="41">
        <v>81976</v>
      </c>
      <c r="K1073" s="10"/>
    </row>
    <row r="1074" spans="1:11" ht="15.75">
      <c r="A1074" s="56" t="s">
        <v>423</v>
      </c>
      <c r="K1074" s="10"/>
    </row>
    <row r="1075" spans="1:14" ht="15.75">
      <c r="A1075" s="56" t="s">
        <v>594</v>
      </c>
      <c r="B1075" s="8">
        <v>53241</v>
      </c>
      <c r="C1075" s="8">
        <f>(E1075+F1075)</f>
        <v>4929</v>
      </c>
      <c r="D1075" s="10" t="s">
        <v>246</v>
      </c>
      <c r="E1075" s="8">
        <f>SUM(G1075:J1075)</f>
        <v>1124</v>
      </c>
      <c r="F1075" s="8">
        <f>SUM(L1075:N1075)</f>
        <v>3805</v>
      </c>
      <c r="G1075" s="11">
        <v>8</v>
      </c>
      <c r="H1075" s="10">
        <v>50</v>
      </c>
      <c r="I1075" s="8">
        <v>232</v>
      </c>
      <c r="J1075" s="8">
        <v>834</v>
      </c>
      <c r="K1075" s="10"/>
      <c r="L1075" s="8">
        <v>1322</v>
      </c>
      <c r="M1075" s="8">
        <v>2047</v>
      </c>
      <c r="N1075" s="8">
        <v>436</v>
      </c>
    </row>
    <row r="1076" spans="1:14" ht="15.75">
      <c r="A1076" s="56" t="s">
        <v>234</v>
      </c>
      <c r="B1076" s="12">
        <v>1</v>
      </c>
      <c r="C1076" s="8">
        <f>(E1076+F1076)</f>
        <v>5601</v>
      </c>
      <c r="E1076" s="8">
        <f>SUM(G1076:J1076)</f>
        <v>1186</v>
      </c>
      <c r="F1076" s="8">
        <f>SUM(L1076:N1076)</f>
        <v>4415</v>
      </c>
      <c r="G1076" s="10">
        <v>9</v>
      </c>
      <c r="H1076" s="10">
        <v>60</v>
      </c>
      <c r="I1076" s="8">
        <v>237</v>
      </c>
      <c r="J1076" s="8">
        <v>880</v>
      </c>
      <c r="K1076" s="10"/>
      <c r="L1076" s="8">
        <v>1505</v>
      </c>
      <c r="M1076" s="8">
        <v>2419</v>
      </c>
      <c r="N1076" s="8">
        <v>491</v>
      </c>
    </row>
    <row r="1077" spans="1:15" s="36" customFormat="1" ht="15.75">
      <c r="A1077" s="64" t="s">
        <v>237</v>
      </c>
      <c r="B1077" s="13"/>
      <c r="C1077" s="13">
        <f>ROUND((C1076/B1073)*10^5,1)</f>
        <v>6832.5</v>
      </c>
      <c r="D1077" s="13"/>
      <c r="E1077" s="13">
        <f>ROUND((E1076/B1073)*10^5,1)</f>
        <v>1446.8</v>
      </c>
      <c r="F1077" s="13">
        <f>ROUND((F1076/B1073)*10^5,1)</f>
        <v>5385.7</v>
      </c>
      <c r="G1077" s="13">
        <f>ROUND((G1076/B1073)*10^5,1)</f>
        <v>11</v>
      </c>
      <c r="H1077" s="13">
        <f>ROUND((H1076/B1073)*10^5,1)</f>
        <v>73.2</v>
      </c>
      <c r="I1077" s="13">
        <f>ROUND((I1076/B1073)*10^5,1)</f>
        <v>289.1</v>
      </c>
      <c r="J1077" s="13">
        <f>ROUND((J1076/B1073)*10^5,1)</f>
        <v>1073.5</v>
      </c>
      <c r="K1077" s="13"/>
      <c r="L1077" s="13">
        <f>ROUND((L1076/B1073)*10^5,1)</f>
        <v>1835.9</v>
      </c>
      <c r="M1077" s="13">
        <f>ROUND((M1076/B1073)*10^5,1)</f>
        <v>2950.9</v>
      </c>
      <c r="N1077" s="13">
        <f>ROUND((N1076/B1073)*10^5,1)</f>
        <v>599</v>
      </c>
      <c r="O1077" s="13"/>
    </row>
    <row r="1078" spans="1:11" ht="15.75">
      <c r="A1078" s="62" t="s">
        <v>200</v>
      </c>
      <c r="B1078" s="41">
        <v>2390997</v>
      </c>
      <c r="K1078" s="10"/>
    </row>
    <row r="1079" spans="1:15" ht="31.5">
      <c r="A1079" s="57" t="s">
        <v>29</v>
      </c>
      <c r="F1079" s="10" t="s">
        <v>246</v>
      </c>
      <c r="G1079" s="10" t="s">
        <v>246</v>
      </c>
      <c r="H1079" s="10" t="s">
        <v>246</v>
      </c>
      <c r="I1079" s="10" t="s">
        <v>246</v>
      </c>
      <c r="J1079" s="10" t="s">
        <v>246</v>
      </c>
      <c r="K1079" s="10"/>
      <c r="L1079" s="10" t="s">
        <v>246</v>
      </c>
      <c r="M1079" s="10" t="s">
        <v>246</v>
      </c>
      <c r="N1079" s="10" t="s">
        <v>246</v>
      </c>
      <c r="O1079" s="10" t="s">
        <v>247</v>
      </c>
    </row>
    <row r="1080" spans="1:14" ht="15.75">
      <c r="A1080" s="56" t="s">
        <v>595</v>
      </c>
      <c r="B1080" s="8">
        <v>347072</v>
      </c>
      <c r="C1080" s="8">
        <f>(E1080+F1080)</f>
        <v>21253</v>
      </c>
      <c r="E1080" s="8">
        <f>SUM(G1080:J1080)</f>
        <v>3046</v>
      </c>
      <c r="F1080" s="8">
        <f>SUM(L1080:N1080)</f>
        <v>18207</v>
      </c>
      <c r="G1080" s="11">
        <v>49</v>
      </c>
      <c r="H1080" s="10">
        <v>138</v>
      </c>
      <c r="I1080" s="8">
        <v>1581</v>
      </c>
      <c r="J1080" s="8">
        <v>1278</v>
      </c>
      <c r="K1080" s="10"/>
      <c r="L1080" s="8">
        <v>3115</v>
      </c>
      <c r="M1080" s="8">
        <v>11895</v>
      </c>
      <c r="N1080" s="8">
        <v>3197</v>
      </c>
    </row>
    <row r="1081" spans="1:14" ht="15.75">
      <c r="A1081" s="56" t="s">
        <v>234</v>
      </c>
      <c r="B1081" s="12">
        <v>0.778</v>
      </c>
      <c r="C1081" s="8">
        <f>(E1081+F1081)</f>
        <v>50067</v>
      </c>
      <c r="E1081" s="8">
        <f>SUM(G1081:J1081)</f>
        <v>6191</v>
      </c>
      <c r="F1081" s="8">
        <f>SUM(L1081:N1081)</f>
        <v>43876</v>
      </c>
      <c r="G1081" s="10">
        <v>93</v>
      </c>
      <c r="H1081" s="10">
        <v>417</v>
      </c>
      <c r="I1081" s="8">
        <v>2222</v>
      </c>
      <c r="J1081" s="8">
        <v>3459</v>
      </c>
      <c r="K1081" s="10"/>
      <c r="L1081" s="8">
        <v>7756</v>
      </c>
      <c r="M1081" s="8">
        <v>30512</v>
      </c>
      <c r="N1081" s="8">
        <v>5608</v>
      </c>
    </row>
    <row r="1082" spans="1:14" ht="15.75">
      <c r="A1082" s="56" t="s">
        <v>235</v>
      </c>
      <c r="B1082" s="12">
        <v>1</v>
      </c>
      <c r="C1082" s="8">
        <f>(E1082+F1082)</f>
        <v>62771</v>
      </c>
      <c r="E1082" s="8">
        <f>SUM(G1082:J1082)</f>
        <v>7324</v>
      </c>
      <c r="F1082" s="8">
        <f>SUM(L1082:N1082)</f>
        <v>55447</v>
      </c>
      <c r="G1082" s="10">
        <v>104</v>
      </c>
      <c r="H1082" s="10">
        <v>494</v>
      </c>
      <c r="I1082" s="8">
        <v>2496</v>
      </c>
      <c r="J1082" s="8">
        <v>4230</v>
      </c>
      <c r="K1082" s="10"/>
      <c r="L1082" s="8">
        <v>9314</v>
      </c>
      <c r="M1082" s="8">
        <v>39521</v>
      </c>
      <c r="N1082" s="8">
        <v>6612</v>
      </c>
    </row>
    <row r="1083" spans="1:15" s="36" customFormat="1" ht="15.75">
      <c r="A1083" s="56" t="s">
        <v>237</v>
      </c>
      <c r="B1083" s="13"/>
      <c r="C1083" s="13">
        <f>ROUND((C1082/B1078)*10^5,1)</f>
        <v>2625.3</v>
      </c>
      <c r="D1083" s="13"/>
      <c r="E1083" s="13">
        <f>ROUND((E1082/B1078)*10^5,1)</f>
        <v>306.3</v>
      </c>
      <c r="F1083" s="13">
        <f>ROUND((F1082/B1078)*10^5,1)</f>
        <v>2319</v>
      </c>
      <c r="G1083" s="13">
        <f>ROUND((G1082/B1078)*10^5,1)</f>
        <v>4.3</v>
      </c>
      <c r="H1083" s="13">
        <f>ROUND((H1082/B1078)*10^5,1)</f>
        <v>20.7</v>
      </c>
      <c r="I1083" s="13">
        <f>ROUND((I1082/B1078)*10^5,1)</f>
        <v>104.4</v>
      </c>
      <c r="J1083" s="13">
        <f>ROUND((J1082/B1078)*10^5,1)</f>
        <v>176.9</v>
      </c>
      <c r="K1083" s="13"/>
      <c r="L1083" s="13">
        <f>ROUND((L1082/B1078)*10^5,1)</f>
        <v>389.5</v>
      </c>
      <c r="M1083" s="13">
        <f>ROUND((M1082/B1078)*10^5,1)</f>
        <v>1652.9</v>
      </c>
      <c r="N1083" s="13">
        <f>ROUND((N1082/B1078)*10^5,1)</f>
        <v>276.5</v>
      </c>
      <c r="O1083" s="13"/>
    </row>
    <row r="1084" spans="1:11" ht="15.75">
      <c r="A1084" s="62" t="s">
        <v>226</v>
      </c>
      <c r="B1084" s="41">
        <v>96666</v>
      </c>
      <c r="K1084" s="10"/>
    </row>
    <row r="1085" spans="1:14" ht="15.75">
      <c r="A1085" s="56" t="s">
        <v>424</v>
      </c>
      <c r="F1085" s="10" t="s">
        <v>246</v>
      </c>
      <c r="G1085" s="10" t="s">
        <v>246</v>
      </c>
      <c r="H1085" s="10" t="s">
        <v>246</v>
      </c>
      <c r="I1085" s="10" t="s">
        <v>246</v>
      </c>
      <c r="J1085" s="10" t="s">
        <v>246</v>
      </c>
      <c r="K1085" s="10"/>
      <c r="L1085" s="10" t="s">
        <v>246</v>
      </c>
      <c r="M1085" s="10" t="s">
        <v>246</v>
      </c>
      <c r="N1085" s="10" t="s">
        <v>246</v>
      </c>
    </row>
    <row r="1086" spans="1:14" ht="15.75">
      <c r="A1086" s="56" t="s">
        <v>596</v>
      </c>
      <c r="B1086" s="8">
        <v>45721</v>
      </c>
      <c r="C1086" s="8">
        <f>(E1086+F1086)</f>
        <v>1530</v>
      </c>
      <c r="E1086" s="8">
        <f>SUM(G1086:J1086)</f>
        <v>109</v>
      </c>
      <c r="F1086" s="8">
        <f>SUM(L1086:N1086)</f>
        <v>1421</v>
      </c>
      <c r="G1086" s="10" t="s">
        <v>259</v>
      </c>
      <c r="H1086" s="10">
        <v>4</v>
      </c>
      <c r="I1086" s="8">
        <v>20</v>
      </c>
      <c r="J1086" s="8">
        <v>85</v>
      </c>
      <c r="K1086" s="10"/>
      <c r="L1086" s="8">
        <v>328</v>
      </c>
      <c r="M1086" s="8">
        <v>989</v>
      </c>
      <c r="N1086" s="8">
        <v>104</v>
      </c>
    </row>
    <row r="1087" spans="1:14" ht="15.75">
      <c r="A1087" s="56" t="s">
        <v>234</v>
      </c>
      <c r="B1087" s="12">
        <v>0.823</v>
      </c>
      <c r="C1087" s="8">
        <f>(E1087+F1087)</f>
        <v>1927</v>
      </c>
      <c r="E1087" s="8">
        <f>SUM(G1087:J1087)</f>
        <v>167</v>
      </c>
      <c r="F1087" s="8">
        <f>SUM(L1087:N1087)</f>
        <v>1760</v>
      </c>
      <c r="G1087" s="10" t="s">
        <v>259</v>
      </c>
      <c r="H1087" s="10">
        <v>5</v>
      </c>
      <c r="I1087" s="8">
        <v>21</v>
      </c>
      <c r="J1087" s="8">
        <v>141</v>
      </c>
      <c r="K1087" s="10"/>
      <c r="L1087" s="8">
        <v>392</v>
      </c>
      <c r="M1087" s="8">
        <v>1254</v>
      </c>
      <c r="N1087" s="8">
        <v>114</v>
      </c>
    </row>
    <row r="1088" spans="1:14" ht="15.75">
      <c r="A1088" s="56" t="s">
        <v>235</v>
      </c>
      <c r="B1088" s="12">
        <v>1</v>
      </c>
      <c r="C1088" s="8">
        <f>(E1088+F1088)</f>
        <v>2327</v>
      </c>
      <c r="E1088" s="8">
        <f>SUM(G1088:J1088)</f>
        <v>221</v>
      </c>
      <c r="F1088" s="8">
        <f>SUM(L1088:N1088)</f>
        <v>2106</v>
      </c>
      <c r="G1088" s="10" t="s">
        <v>259</v>
      </c>
      <c r="H1088" s="10">
        <v>8</v>
      </c>
      <c r="I1088" s="8">
        <v>27</v>
      </c>
      <c r="J1088" s="8">
        <v>186</v>
      </c>
      <c r="K1088" s="10"/>
      <c r="L1088" s="8">
        <v>456</v>
      </c>
      <c r="M1088" s="8">
        <v>1496</v>
      </c>
      <c r="N1088" s="8">
        <v>154</v>
      </c>
    </row>
    <row r="1089" spans="1:15" s="36" customFormat="1" ht="15.75">
      <c r="A1089" s="56" t="s">
        <v>237</v>
      </c>
      <c r="B1089" s="13"/>
      <c r="C1089" s="13">
        <f>ROUND((C1088/B1084)*10^5,1)</f>
        <v>2407.3</v>
      </c>
      <c r="D1089" s="13"/>
      <c r="E1089" s="13">
        <f>ROUND((E1088/B1084)*10^5,1)</f>
        <v>228.6</v>
      </c>
      <c r="F1089" s="13">
        <f>ROUND((F1088/B1084)*10^5,1)</f>
        <v>2178.6</v>
      </c>
      <c r="G1089" s="13" t="s">
        <v>259</v>
      </c>
      <c r="H1089" s="13">
        <f>ROUND((H1088/B1084)*10^5,1)</f>
        <v>8.3</v>
      </c>
      <c r="I1089" s="13">
        <f>ROUND((I1088/B1084)*10^5,1)</f>
        <v>27.9</v>
      </c>
      <c r="J1089" s="13">
        <f>ROUND((J1088/B1084)*10^5,1)</f>
        <v>192.4</v>
      </c>
      <c r="K1089" s="13"/>
      <c r="L1089" s="13">
        <f>ROUND((L1088/B1084)*10^5,1)</f>
        <v>471.7</v>
      </c>
      <c r="M1089" s="13">
        <f>ROUND((M1088/B1084)*10^5,1)</f>
        <v>1547.6</v>
      </c>
      <c r="N1089" s="13">
        <f>ROUND((N1088/B1084)*10^5,1)</f>
        <v>159.3</v>
      </c>
      <c r="O1089" s="13"/>
    </row>
    <row r="1090" spans="1:11" ht="15.75">
      <c r="A1090" s="62" t="s">
        <v>795</v>
      </c>
      <c r="B1090" s="41">
        <v>76268</v>
      </c>
      <c r="K1090" s="10"/>
    </row>
    <row r="1091" spans="1:15" ht="15.75">
      <c r="A1091" s="56" t="s">
        <v>425</v>
      </c>
      <c r="K1091" s="10"/>
      <c r="O1091" s="10" t="s">
        <v>246</v>
      </c>
    </row>
    <row r="1092" spans="1:14" ht="15.75">
      <c r="A1092" s="56" t="s">
        <v>597</v>
      </c>
      <c r="B1092" s="8">
        <v>54068</v>
      </c>
      <c r="C1092" s="8">
        <f>(E1092+F1092)</f>
        <v>1684</v>
      </c>
      <c r="E1092" s="8">
        <f>SUM(G1092:J1092)</f>
        <v>130</v>
      </c>
      <c r="F1092" s="8">
        <f>SUM(L1092:N1092)</f>
        <v>1554</v>
      </c>
      <c r="G1092" s="10" t="s">
        <v>259</v>
      </c>
      <c r="H1092" s="10">
        <v>11</v>
      </c>
      <c r="I1092" s="8">
        <v>14</v>
      </c>
      <c r="J1092" s="8">
        <v>105</v>
      </c>
      <c r="K1092" s="10"/>
      <c r="L1092" s="8">
        <v>243</v>
      </c>
      <c r="M1092" s="8">
        <v>1262</v>
      </c>
      <c r="N1092" s="8">
        <v>49</v>
      </c>
    </row>
    <row r="1093" spans="1:14" ht="15.75">
      <c r="A1093" s="56" t="s">
        <v>234</v>
      </c>
      <c r="B1093" s="12">
        <v>1</v>
      </c>
      <c r="C1093" s="8">
        <f>(E1093+F1093)</f>
        <v>2336</v>
      </c>
      <c r="E1093" s="8">
        <f>SUM(G1093:J1093)</f>
        <v>202</v>
      </c>
      <c r="F1093" s="8">
        <f>SUM(L1093:N1093)</f>
        <v>2134</v>
      </c>
      <c r="G1093" s="10" t="s">
        <v>259</v>
      </c>
      <c r="H1093" s="10">
        <v>13</v>
      </c>
      <c r="I1093" s="8">
        <v>14</v>
      </c>
      <c r="J1093" s="8">
        <v>175</v>
      </c>
      <c r="K1093" s="10"/>
      <c r="L1093" s="8">
        <v>316</v>
      </c>
      <c r="M1093" s="8">
        <v>1744</v>
      </c>
      <c r="N1093" s="8">
        <v>74</v>
      </c>
    </row>
    <row r="1094" spans="1:15" s="36" customFormat="1" ht="15.75">
      <c r="A1094" s="64" t="s">
        <v>237</v>
      </c>
      <c r="B1094" s="13"/>
      <c r="C1094" s="13">
        <f>ROUND((C1093/B1090)*10^5,1)</f>
        <v>3062.9</v>
      </c>
      <c r="D1094" s="13"/>
      <c r="E1094" s="13">
        <f>ROUND((E1093/B1090)*10^5,1)</f>
        <v>264.9</v>
      </c>
      <c r="F1094" s="13">
        <f>ROUND((F1093/B1090)*10^5,1)</f>
        <v>2798</v>
      </c>
      <c r="G1094" s="13" t="s">
        <v>259</v>
      </c>
      <c r="H1094" s="13">
        <f>ROUND((H1093/B1090)*10^5,1)</f>
        <v>17</v>
      </c>
      <c r="I1094" s="13">
        <f>ROUND((I1093/B1090)*10^5,1)</f>
        <v>18.4</v>
      </c>
      <c r="J1094" s="13">
        <f>ROUND((J1093/B1090)*10^5,1)</f>
        <v>229.5</v>
      </c>
      <c r="K1094" s="13"/>
      <c r="L1094" s="13">
        <f>ROUND((L1093/B1090)*10^5,1)</f>
        <v>414.3</v>
      </c>
      <c r="M1094" s="13">
        <f>ROUND((M1093/B1090)*10^5,1)</f>
        <v>2286.7</v>
      </c>
      <c r="N1094" s="13">
        <f>ROUND((N1093/B1090)*10^5,1)</f>
        <v>97</v>
      </c>
      <c r="O1094" s="13"/>
    </row>
    <row r="1095" spans="1:11" ht="15.75">
      <c r="A1095" s="62" t="s">
        <v>861</v>
      </c>
      <c r="B1095" s="41">
        <v>1841504</v>
      </c>
      <c r="K1095" s="10"/>
    </row>
    <row r="1096" spans="1:11" ht="31.5">
      <c r="A1096" s="57" t="s">
        <v>7</v>
      </c>
      <c r="K1096" s="10"/>
    </row>
    <row r="1097" spans="1:11" ht="15.75">
      <c r="A1097" s="56" t="s">
        <v>487</v>
      </c>
      <c r="K1097" s="10"/>
    </row>
    <row r="1098" spans="1:14" ht="15.75">
      <c r="A1098" s="56" t="s">
        <v>291</v>
      </c>
      <c r="B1098" s="8">
        <v>508984</v>
      </c>
      <c r="C1098" s="8">
        <f>(E1098+F1098)</f>
        <v>41399</v>
      </c>
      <c r="E1098" s="8">
        <f>SUM(G1098:J1098)</f>
        <v>6294</v>
      </c>
      <c r="F1098" s="8">
        <f>SUM(L1098:N1098)</f>
        <v>35105</v>
      </c>
      <c r="G1098" s="11">
        <v>35</v>
      </c>
      <c r="H1098" s="10">
        <v>340</v>
      </c>
      <c r="I1098" s="8">
        <v>1418</v>
      </c>
      <c r="J1098" s="8">
        <v>4501</v>
      </c>
      <c r="K1098" s="10"/>
      <c r="L1098" s="8">
        <v>6107</v>
      </c>
      <c r="M1098" s="8">
        <v>24308</v>
      </c>
      <c r="N1098" s="8">
        <v>4690</v>
      </c>
    </row>
    <row r="1099" spans="1:14" ht="15.75">
      <c r="A1099" s="56" t="s">
        <v>292</v>
      </c>
      <c r="B1099" s="8">
        <v>74393</v>
      </c>
      <c r="C1099" s="8">
        <f>(E1099+F1099)</f>
        <v>6727</v>
      </c>
      <c r="E1099" s="8">
        <f>SUM(G1099:J1099)</f>
        <v>596</v>
      </c>
      <c r="F1099" s="8">
        <f>SUM(L1099:N1099)</f>
        <v>6131</v>
      </c>
      <c r="G1099" s="11">
        <v>1</v>
      </c>
      <c r="H1099" s="10">
        <v>50</v>
      </c>
      <c r="I1099" s="8">
        <v>150</v>
      </c>
      <c r="J1099" s="8">
        <v>395</v>
      </c>
      <c r="K1099" s="10"/>
      <c r="L1099" s="8">
        <v>1160</v>
      </c>
      <c r="M1099" s="8">
        <v>4424</v>
      </c>
      <c r="N1099" s="8">
        <v>547</v>
      </c>
    </row>
    <row r="1100" spans="1:14" ht="15.75">
      <c r="A1100" s="56" t="s">
        <v>234</v>
      </c>
      <c r="B1100" s="12">
        <v>0.99</v>
      </c>
      <c r="C1100" s="8">
        <f>(E1100+F1100)</f>
        <v>95079</v>
      </c>
      <c r="E1100" s="8">
        <f>SUM(G1100:J1100)</f>
        <v>9368</v>
      </c>
      <c r="F1100" s="8">
        <f>SUM(L1100:N1100)</f>
        <v>85711</v>
      </c>
      <c r="G1100" s="10">
        <v>54</v>
      </c>
      <c r="H1100" s="10">
        <v>820</v>
      </c>
      <c r="I1100" s="8">
        <v>2208</v>
      </c>
      <c r="J1100" s="8">
        <v>6286</v>
      </c>
      <c r="K1100" s="10"/>
      <c r="L1100" s="8">
        <v>14891</v>
      </c>
      <c r="M1100" s="8">
        <v>61576</v>
      </c>
      <c r="N1100" s="8">
        <v>9244</v>
      </c>
    </row>
    <row r="1101" spans="1:14" ht="15.75">
      <c r="A1101" s="56" t="s">
        <v>235</v>
      </c>
      <c r="B1101" s="12">
        <v>1</v>
      </c>
      <c r="C1101" s="8">
        <f>(E1101+F1101)</f>
        <v>96044</v>
      </c>
      <c r="E1101" s="8">
        <f>SUM(G1101:J1101)</f>
        <v>9419</v>
      </c>
      <c r="F1101" s="8">
        <f>SUM(L1101:N1101)</f>
        <v>86625</v>
      </c>
      <c r="G1101" s="10">
        <v>54</v>
      </c>
      <c r="H1101" s="10">
        <v>828</v>
      </c>
      <c r="I1101" s="8">
        <v>2222</v>
      </c>
      <c r="J1101" s="8">
        <v>6315</v>
      </c>
      <c r="K1101" s="10"/>
      <c r="L1101" s="8">
        <v>15032</v>
      </c>
      <c r="M1101" s="8">
        <v>62253</v>
      </c>
      <c r="N1101" s="8">
        <v>9340</v>
      </c>
    </row>
    <row r="1102" spans="1:15" s="36" customFormat="1" ht="15.75">
      <c r="A1102" s="56" t="s">
        <v>237</v>
      </c>
      <c r="B1102" s="13"/>
      <c r="C1102" s="13">
        <f>ROUND((C1101/B1095)*10^5,1)</f>
        <v>5215.5</v>
      </c>
      <c r="D1102" s="13" t="s">
        <v>246</v>
      </c>
      <c r="E1102" s="13">
        <f>ROUND((E1101/B1095)*10^5,1)</f>
        <v>511.5</v>
      </c>
      <c r="F1102" s="13">
        <f>ROUND((F1101/B1095)*10^5,1)</f>
        <v>4704</v>
      </c>
      <c r="G1102" s="13">
        <f>ROUND((G1101/B1095)*10^5,1)</f>
        <v>2.9</v>
      </c>
      <c r="H1102" s="13">
        <f>ROUND((H1101/B1095)*10^5,1)</f>
        <v>45</v>
      </c>
      <c r="I1102" s="13">
        <f>ROUND((I1101/B1095)*10^5,1)</f>
        <v>120.7</v>
      </c>
      <c r="J1102" s="13">
        <f>ROUND((J1101/B1095)*10^5,1)</f>
        <v>342.9</v>
      </c>
      <c r="K1102" s="13" t="e">
        <f>ROUND((K1101/J1095)*10^5,1)</f>
        <v>#DIV/0!</v>
      </c>
      <c r="L1102" s="13">
        <f>ROUND((L1101/B1095)*10^5,1)</f>
        <v>816.3</v>
      </c>
      <c r="M1102" s="13">
        <f>ROUND((M1101/B1095)*10^5,1)</f>
        <v>3380.6</v>
      </c>
      <c r="N1102" s="13">
        <f>ROUND((N1101/B1095)*10^5,1)</f>
        <v>507.2</v>
      </c>
      <c r="O1102" s="13"/>
    </row>
    <row r="1103" spans="1:11" ht="15.75">
      <c r="A1103" s="62" t="s">
        <v>14</v>
      </c>
      <c r="B1103" s="41">
        <v>952323</v>
      </c>
      <c r="F1103" s="10" t="s">
        <v>246</v>
      </c>
      <c r="G1103" s="10" t="s">
        <v>246</v>
      </c>
      <c r="K1103" s="10"/>
    </row>
    <row r="1104" spans="1:14" ht="31.5">
      <c r="A1104" s="57" t="s">
        <v>8</v>
      </c>
      <c r="H1104" s="10" t="s">
        <v>246</v>
      </c>
      <c r="I1104" s="10" t="s">
        <v>246</v>
      </c>
      <c r="J1104" s="10" t="s">
        <v>246</v>
      </c>
      <c r="K1104" s="10"/>
      <c r="L1104" s="10" t="s">
        <v>246</v>
      </c>
      <c r="M1104" s="10" t="s">
        <v>246</v>
      </c>
      <c r="N1104" s="10" t="s">
        <v>246</v>
      </c>
    </row>
    <row r="1105" spans="1:11" ht="15.75">
      <c r="A1105" s="56" t="s">
        <v>487</v>
      </c>
      <c r="K1105" s="10"/>
    </row>
    <row r="1106" spans="1:14" ht="15.75">
      <c r="A1106" s="56" t="s">
        <v>275</v>
      </c>
      <c r="B1106" s="8">
        <v>151430</v>
      </c>
      <c r="C1106" s="8">
        <f>(E1106+F1106)</f>
        <v>12156</v>
      </c>
      <c r="E1106" s="8">
        <f>SUM(G1106:J1106)</f>
        <v>1141</v>
      </c>
      <c r="F1106" s="8">
        <f>SUM(L1106:N1106)</f>
        <v>11015</v>
      </c>
      <c r="G1106" s="11">
        <v>26</v>
      </c>
      <c r="H1106" s="10">
        <v>80</v>
      </c>
      <c r="I1106" s="8">
        <v>463</v>
      </c>
      <c r="J1106" s="8">
        <v>572</v>
      </c>
      <c r="K1106" s="10"/>
      <c r="L1106" s="8">
        <v>2101</v>
      </c>
      <c r="M1106" s="8">
        <v>6637</v>
      </c>
      <c r="N1106" s="8">
        <v>2277</v>
      </c>
    </row>
    <row r="1107" spans="1:14" ht="15.75">
      <c r="A1107" s="56" t="s">
        <v>665</v>
      </c>
      <c r="B1107" s="8">
        <v>91067</v>
      </c>
      <c r="C1107" s="8">
        <f>(E1107+F1107)</f>
        <v>4027</v>
      </c>
      <c r="D1107" s="10" t="s">
        <v>246</v>
      </c>
      <c r="E1107" s="8">
        <f>SUM(G1107:J1107)</f>
        <v>577</v>
      </c>
      <c r="F1107" s="8">
        <f>SUM(L1107:N1107)</f>
        <v>3450</v>
      </c>
      <c r="G1107" s="11">
        <v>5</v>
      </c>
      <c r="H1107" s="10">
        <v>23</v>
      </c>
      <c r="I1107" s="8">
        <v>137</v>
      </c>
      <c r="J1107" s="8">
        <v>412</v>
      </c>
      <c r="K1107" s="10"/>
      <c r="L1107" s="8">
        <v>734</v>
      </c>
      <c r="M1107" s="8">
        <v>2221</v>
      </c>
      <c r="N1107" s="8">
        <v>495</v>
      </c>
    </row>
    <row r="1108" spans="1:14" ht="15.75">
      <c r="A1108" s="56" t="s">
        <v>274</v>
      </c>
      <c r="B1108" s="8">
        <v>84293</v>
      </c>
      <c r="C1108" s="8">
        <f>(E1108+F1108)</f>
        <v>2770</v>
      </c>
      <c r="E1108" s="8">
        <f>SUM(G1108:J1108)</f>
        <v>162</v>
      </c>
      <c r="F1108" s="8">
        <f>SUM(L1108:N1108)</f>
        <v>2608</v>
      </c>
      <c r="G1108" s="10" t="s">
        <v>259</v>
      </c>
      <c r="H1108" s="10">
        <v>16</v>
      </c>
      <c r="I1108" s="8">
        <v>20</v>
      </c>
      <c r="J1108" s="8">
        <v>126</v>
      </c>
      <c r="K1108" s="10"/>
      <c r="L1108" s="8">
        <v>355</v>
      </c>
      <c r="M1108" s="8">
        <v>2026</v>
      </c>
      <c r="N1108" s="8">
        <v>227</v>
      </c>
    </row>
    <row r="1109" spans="1:15" ht="15.75">
      <c r="A1109" s="56" t="s">
        <v>234</v>
      </c>
      <c r="B1109" s="12">
        <v>1</v>
      </c>
      <c r="C1109" s="8">
        <f>(E1109+F1109)</f>
        <v>34465</v>
      </c>
      <c r="E1109" s="8">
        <f>SUM(G1109:J1109)</f>
        <v>2834</v>
      </c>
      <c r="F1109" s="8">
        <f>SUM(L1109:N1109)</f>
        <v>31631</v>
      </c>
      <c r="G1109" s="10">
        <v>34</v>
      </c>
      <c r="H1109" s="10">
        <v>359</v>
      </c>
      <c r="I1109" s="8">
        <v>782</v>
      </c>
      <c r="J1109" s="8">
        <v>1659</v>
      </c>
      <c r="K1109" s="10"/>
      <c r="L1109" s="8">
        <v>6039</v>
      </c>
      <c r="M1109" s="8">
        <v>21477</v>
      </c>
      <c r="N1109" s="8">
        <v>4115</v>
      </c>
      <c r="O1109" s="10" t="s">
        <v>246</v>
      </c>
    </row>
    <row r="1110" spans="1:15" s="36" customFormat="1" ht="15.75">
      <c r="A1110" s="64" t="s">
        <v>237</v>
      </c>
      <c r="B1110" s="13"/>
      <c r="C1110" s="13">
        <v>3619</v>
      </c>
      <c r="D1110" s="13" t="s">
        <v>246</v>
      </c>
      <c r="E1110" s="13">
        <v>297.6</v>
      </c>
      <c r="F1110" s="13">
        <v>3321.5</v>
      </c>
      <c r="G1110" s="13">
        <v>3.6</v>
      </c>
      <c r="H1110" s="13">
        <v>37.7</v>
      </c>
      <c r="I1110" s="13">
        <v>82.1</v>
      </c>
      <c r="J1110" s="13">
        <v>174.2</v>
      </c>
      <c r="K1110" s="13" t="e">
        <f>ROUND((#REF!/J1103)*10^5,1)</f>
        <v>#REF!</v>
      </c>
      <c r="L1110" s="13">
        <v>634.1</v>
      </c>
      <c r="M1110" s="13">
        <v>2255.2</v>
      </c>
      <c r="N1110" s="13">
        <v>432.1</v>
      </c>
      <c r="O1110" s="13"/>
    </row>
    <row r="1111" spans="1:11" ht="15.75">
      <c r="A1111" s="62" t="s">
        <v>865</v>
      </c>
      <c r="B1111" s="41">
        <v>340443</v>
      </c>
      <c r="K1111" s="10"/>
    </row>
    <row r="1112" spans="1:11" ht="15.75">
      <c r="A1112" s="56" t="s">
        <v>426</v>
      </c>
      <c r="G1112" s="10" t="s">
        <v>246</v>
      </c>
      <c r="K1112" s="10"/>
    </row>
    <row r="1113" spans="1:11" ht="15.75">
      <c r="A1113" s="56" t="s">
        <v>487</v>
      </c>
      <c r="K1113" s="10"/>
    </row>
    <row r="1114" spans="1:14" ht="15.75">
      <c r="A1114" s="56" t="s">
        <v>722</v>
      </c>
      <c r="B1114" s="8">
        <v>112001</v>
      </c>
      <c r="C1114" s="8">
        <f>(E1114+F1114)</f>
        <v>3602</v>
      </c>
      <c r="E1114" s="8">
        <f>SUM(G1114:J1114)</f>
        <v>140</v>
      </c>
      <c r="F1114" s="8">
        <f>SUM(L1114:N1114)</f>
        <v>3462</v>
      </c>
      <c r="G1114" s="10" t="s">
        <v>259</v>
      </c>
      <c r="H1114" s="10">
        <v>45</v>
      </c>
      <c r="I1114" s="8">
        <v>20</v>
      </c>
      <c r="J1114" s="8">
        <v>75</v>
      </c>
      <c r="K1114" s="10"/>
      <c r="L1114" s="8">
        <v>595</v>
      </c>
      <c r="M1114" s="8">
        <v>2666</v>
      </c>
      <c r="N1114" s="8">
        <v>201</v>
      </c>
    </row>
    <row r="1115" spans="1:14" ht="15.75">
      <c r="A1115" s="56" t="s">
        <v>723</v>
      </c>
      <c r="B1115" s="8">
        <v>80068</v>
      </c>
      <c r="C1115" s="8">
        <f>(E1115+F1115)</f>
        <v>3857</v>
      </c>
      <c r="E1115" s="8">
        <f>SUM(G1115:J1115)</f>
        <v>52</v>
      </c>
      <c r="F1115" s="8">
        <f>SUM(L1115:N1115)</f>
        <v>3805</v>
      </c>
      <c r="G1115" s="10" t="s">
        <v>259</v>
      </c>
      <c r="H1115" s="10">
        <v>18</v>
      </c>
      <c r="I1115" s="8">
        <v>12</v>
      </c>
      <c r="J1115" s="8">
        <v>22</v>
      </c>
      <c r="K1115" s="10"/>
      <c r="L1115" s="8">
        <v>349</v>
      </c>
      <c r="M1115" s="8">
        <v>3238</v>
      </c>
      <c r="N1115" s="8">
        <v>218</v>
      </c>
    </row>
    <row r="1116" spans="1:14" ht="15.75">
      <c r="A1116" s="56" t="s">
        <v>234</v>
      </c>
      <c r="B1116" s="12">
        <v>1</v>
      </c>
      <c r="C1116" s="8">
        <f>(E1116+F1116)</f>
        <v>12808</v>
      </c>
      <c r="E1116" s="8">
        <f>SUM(G1116:J1116)</f>
        <v>420</v>
      </c>
      <c r="F1116" s="8">
        <f>SUM(L1116:N1116)</f>
        <v>12388</v>
      </c>
      <c r="G1116" s="10" t="s">
        <v>259</v>
      </c>
      <c r="H1116" s="10">
        <v>115</v>
      </c>
      <c r="I1116" s="8">
        <v>46</v>
      </c>
      <c r="J1116" s="8">
        <v>259</v>
      </c>
      <c r="K1116" s="10"/>
      <c r="L1116" s="8">
        <v>1784</v>
      </c>
      <c r="M1116" s="8">
        <v>9866</v>
      </c>
      <c r="N1116" s="8">
        <v>738</v>
      </c>
    </row>
    <row r="1117" spans="1:15" s="36" customFormat="1" ht="15.75">
      <c r="A1117" s="64" t="s">
        <v>237</v>
      </c>
      <c r="B1117" s="13"/>
      <c r="C1117" s="13">
        <v>3762.2</v>
      </c>
      <c r="D1117" s="13" t="s">
        <v>246</v>
      </c>
      <c r="E1117" s="13">
        <v>123.4</v>
      </c>
      <c r="F1117" s="13">
        <v>3638.8</v>
      </c>
      <c r="G1117" s="10" t="s">
        <v>259</v>
      </c>
      <c r="H1117" s="13">
        <v>33.8</v>
      </c>
      <c r="I1117" s="13">
        <v>13.5</v>
      </c>
      <c r="J1117" s="13">
        <v>76.1</v>
      </c>
      <c r="K1117" s="13"/>
      <c r="L1117" s="13">
        <v>524</v>
      </c>
      <c r="M1117" s="13">
        <v>2898</v>
      </c>
      <c r="N1117" s="13">
        <v>216.8</v>
      </c>
      <c r="O1117" s="13"/>
    </row>
    <row r="1118" spans="1:13" ht="15.75">
      <c r="A1118" s="62" t="s">
        <v>817</v>
      </c>
      <c r="B1118" s="41">
        <v>137759</v>
      </c>
      <c r="F1118" s="10" t="s">
        <v>246</v>
      </c>
      <c r="G1118" s="10" t="s">
        <v>246</v>
      </c>
      <c r="K1118" s="10"/>
      <c r="M1118" s="10" t="s">
        <v>246</v>
      </c>
    </row>
    <row r="1119" spans="1:14" ht="15.75">
      <c r="A1119" s="56" t="s">
        <v>427</v>
      </c>
      <c r="E1119" s="10" t="s">
        <v>246</v>
      </c>
      <c r="H1119" s="10" t="s">
        <v>246</v>
      </c>
      <c r="I1119" s="10" t="s">
        <v>246</v>
      </c>
      <c r="J1119" s="10" t="s">
        <v>246</v>
      </c>
      <c r="K1119" s="10"/>
      <c r="L1119" s="10" t="s">
        <v>246</v>
      </c>
      <c r="N1119" s="10" t="s">
        <v>246</v>
      </c>
    </row>
    <row r="1120" spans="1:14" ht="15.75">
      <c r="A1120" s="56" t="s">
        <v>598</v>
      </c>
      <c r="B1120" s="8">
        <v>109602</v>
      </c>
      <c r="C1120" s="8">
        <f>(E1120+F1120)</f>
        <v>6724</v>
      </c>
      <c r="E1120" s="8">
        <f>SUM(G1120:J1120)</f>
        <v>1092</v>
      </c>
      <c r="F1120" s="8">
        <f>SUM(L1120:N1120)</f>
        <v>5632</v>
      </c>
      <c r="G1120" s="11">
        <v>6</v>
      </c>
      <c r="H1120" s="10">
        <v>100</v>
      </c>
      <c r="I1120" s="8">
        <v>161</v>
      </c>
      <c r="J1120" s="8">
        <v>825</v>
      </c>
      <c r="K1120" s="10"/>
      <c r="L1120" s="8">
        <v>947</v>
      </c>
      <c r="M1120" s="8">
        <v>4382</v>
      </c>
      <c r="N1120" s="8">
        <v>303</v>
      </c>
    </row>
    <row r="1121" spans="1:14" ht="15.75">
      <c r="A1121" s="56" t="s">
        <v>234</v>
      </c>
      <c r="B1121" s="12">
        <v>1</v>
      </c>
      <c r="C1121" s="8">
        <f>(E1121+F1121)</f>
        <v>7693</v>
      </c>
      <c r="E1121" s="8">
        <f>SUM(G1121:J1121)</f>
        <v>1128</v>
      </c>
      <c r="F1121" s="8">
        <f>SUM(L1121:N1121)</f>
        <v>6565</v>
      </c>
      <c r="G1121" s="10">
        <v>6</v>
      </c>
      <c r="H1121" s="10">
        <v>102</v>
      </c>
      <c r="I1121" s="8">
        <v>165</v>
      </c>
      <c r="J1121" s="8">
        <v>855</v>
      </c>
      <c r="K1121" s="10"/>
      <c r="L1121" s="8">
        <v>1141</v>
      </c>
      <c r="M1121" s="8">
        <v>5062</v>
      </c>
      <c r="N1121" s="8">
        <v>362</v>
      </c>
    </row>
    <row r="1122" spans="1:15" s="36" customFormat="1" ht="15.75">
      <c r="A1122" s="64" t="s">
        <v>237</v>
      </c>
      <c r="B1122" s="13"/>
      <c r="C1122" s="13">
        <f>ROUND((C1121/B1118)*10^5,1)</f>
        <v>5584.4</v>
      </c>
      <c r="D1122" s="13"/>
      <c r="E1122" s="13">
        <f>ROUND((E1121/B1118)*10^5,1)</f>
        <v>818.8</v>
      </c>
      <c r="F1122" s="13">
        <f>ROUND((F1121/B1118)*10^5,1)</f>
        <v>4765.6</v>
      </c>
      <c r="G1122" s="13">
        <f>ROUND((G1121/B1118)*10^5,1)</f>
        <v>4.4</v>
      </c>
      <c r="H1122" s="13">
        <f>ROUND((H1121/B1118)*10^5,1)</f>
        <v>74</v>
      </c>
      <c r="I1122" s="13">
        <f>ROUND((I1121/B1118)*10^5,1)</f>
        <v>119.8</v>
      </c>
      <c r="J1122" s="13">
        <f>ROUND((J1121/B1118)*10^5,1)</f>
        <v>620.6</v>
      </c>
      <c r="K1122" s="13" t="e">
        <f>ROUND((K1121/J1118)*10^5,1)</f>
        <v>#DIV/0!</v>
      </c>
      <c r="L1122" s="13">
        <f>ROUND((L1121/B1118)*10^5,1)</f>
        <v>828.3</v>
      </c>
      <c r="M1122" s="13">
        <f>ROUND((M1121/B1118)*10^5,1)</f>
        <v>3674.5</v>
      </c>
      <c r="N1122" s="13">
        <f>ROUND((N1121/B1118)*10^5,1)</f>
        <v>262.8</v>
      </c>
      <c r="O1122" s="13"/>
    </row>
    <row r="1123" spans="1:11" ht="15.75">
      <c r="A1123" s="62" t="s">
        <v>844</v>
      </c>
      <c r="B1123" s="41">
        <v>136665</v>
      </c>
      <c r="K1123" s="10"/>
    </row>
    <row r="1124" spans="1:14" ht="15.75">
      <c r="A1124" s="56" t="s">
        <v>428</v>
      </c>
      <c r="F1124" s="10" t="s">
        <v>246</v>
      </c>
      <c r="H1124" s="10" t="s">
        <v>246</v>
      </c>
      <c r="I1124" s="10" t="s">
        <v>246</v>
      </c>
      <c r="J1124" s="10" t="s">
        <v>246</v>
      </c>
      <c r="K1124" s="10"/>
      <c r="L1124" s="10" t="s">
        <v>246</v>
      </c>
      <c r="M1124" s="10" t="s">
        <v>246</v>
      </c>
      <c r="N1124" s="10" t="s">
        <v>246</v>
      </c>
    </row>
    <row r="1125" spans="1:14" ht="15.75">
      <c r="A1125" s="56" t="s">
        <v>599</v>
      </c>
      <c r="B1125" s="8">
        <v>13454</v>
      </c>
      <c r="C1125" s="8">
        <f>(E1125+F1125)</f>
        <v>328</v>
      </c>
      <c r="E1125" s="8">
        <f>SUM(G1125:J1125)</f>
        <v>23</v>
      </c>
      <c r="F1125" s="8">
        <f>SUM(L1125:N1125)</f>
        <v>305</v>
      </c>
      <c r="G1125" s="10" t="s">
        <v>259</v>
      </c>
      <c r="H1125" s="10">
        <v>1</v>
      </c>
      <c r="I1125" s="8">
        <v>8</v>
      </c>
      <c r="J1125" s="8">
        <v>14</v>
      </c>
      <c r="K1125" s="10"/>
      <c r="L1125" s="8">
        <v>59</v>
      </c>
      <c r="M1125" s="8">
        <v>226</v>
      </c>
      <c r="N1125" s="8">
        <v>20</v>
      </c>
    </row>
    <row r="1126" spans="1:14" ht="15.75">
      <c r="A1126" s="56" t="s">
        <v>234</v>
      </c>
      <c r="B1126" s="12">
        <v>1</v>
      </c>
      <c r="C1126" s="8">
        <f>(E1126+F1126)</f>
        <v>3218</v>
      </c>
      <c r="E1126" s="8">
        <f>SUM(G1126:J1126)</f>
        <v>212</v>
      </c>
      <c r="F1126" s="8">
        <f>SUM(L1126:N1126)</f>
        <v>3006</v>
      </c>
      <c r="G1126" s="10">
        <v>2</v>
      </c>
      <c r="H1126" s="10">
        <v>10</v>
      </c>
      <c r="I1126" s="8">
        <v>38</v>
      </c>
      <c r="J1126" s="8">
        <v>162</v>
      </c>
      <c r="K1126" s="10"/>
      <c r="L1126" s="8">
        <v>698</v>
      </c>
      <c r="M1126" s="8">
        <v>2086</v>
      </c>
      <c r="N1126" s="8">
        <v>222</v>
      </c>
    </row>
    <row r="1127" spans="1:15" s="36" customFormat="1" ht="15.75">
      <c r="A1127" s="64" t="s">
        <v>237</v>
      </c>
      <c r="B1127" s="13"/>
      <c r="C1127" s="13">
        <f>ROUND((C1126/B1123)*10^5,1)</f>
        <v>2354.7</v>
      </c>
      <c r="D1127" s="13"/>
      <c r="E1127" s="13">
        <f>ROUND((E1126/B1123)*10^5,1)</f>
        <v>155.1</v>
      </c>
      <c r="F1127" s="13">
        <f>ROUND((F1126/B1123)*10^5,1)</f>
        <v>2199.5</v>
      </c>
      <c r="G1127" s="13">
        <f>ROUND((G1126/B1123)*10^5,1)</f>
        <v>1.5</v>
      </c>
      <c r="H1127" s="13">
        <f>ROUND((H1126/B1123)*10^5,1)</f>
        <v>7.3</v>
      </c>
      <c r="I1127" s="13">
        <f>ROUND((I1126/B1123)*10^5,1)</f>
        <v>27.8</v>
      </c>
      <c r="J1127" s="13">
        <f>ROUND((J1126/B1123)*10^5,1)</f>
        <v>118.5</v>
      </c>
      <c r="K1127" s="13"/>
      <c r="L1127" s="13">
        <f>ROUND((L1126/B1123)*10^5,1)</f>
        <v>510.7</v>
      </c>
      <c r="M1127" s="13">
        <f>ROUND((M1126/B1123)*10^5,1)</f>
        <v>1526.4</v>
      </c>
      <c r="N1127" s="13">
        <f>ROUND((N1126/B1123)*10^5,1)</f>
        <v>162.4</v>
      </c>
      <c r="O1127" s="13"/>
    </row>
    <row r="1128" spans="1:14" ht="15.75">
      <c r="A1128" s="62" t="s">
        <v>212</v>
      </c>
      <c r="B1128" s="45">
        <v>187079</v>
      </c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</row>
    <row r="1129" spans="1:14" ht="15.75">
      <c r="A1129" s="56" t="s">
        <v>429</v>
      </c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</row>
    <row r="1130" spans="1:14" ht="15.75">
      <c r="A1130" s="56" t="s">
        <v>276</v>
      </c>
      <c r="B1130" s="15">
        <v>81513</v>
      </c>
      <c r="C1130" s="8">
        <f>(E1130+F1130)</f>
        <v>5199</v>
      </c>
      <c r="D1130" s="8"/>
      <c r="E1130" s="8">
        <f>SUM(G1130:J1130)</f>
        <v>472</v>
      </c>
      <c r="F1130" s="8">
        <f>SUM(L1130:N1130)</f>
        <v>4727</v>
      </c>
      <c r="G1130" s="8">
        <v>6</v>
      </c>
      <c r="H1130" s="8">
        <v>13</v>
      </c>
      <c r="I1130" s="39">
        <v>222</v>
      </c>
      <c r="J1130" s="8">
        <v>231</v>
      </c>
      <c r="L1130" s="8">
        <v>943</v>
      </c>
      <c r="M1130" s="8">
        <v>3315</v>
      </c>
      <c r="N1130" s="8">
        <v>469</v>
      </c>
    </row>
    <row r="1131" spans="1:14" ht="15.75">
      <c r="A1131" s="56" t="s">
        <v>234</v>
      </c>
      <c r="B1131" s="12">
        <v>1</v>
      </c>
      <c r="C1131" s="8">
        <f>(E1131+F1131)</f>
        <v>7545</v>
      </c>
      <c r="D1131" s="8"/>
      <c r="E1131" s="8">
        <f>SUM(G1131:J1131)</f>
        <v>541</v>
      </c>
      <c r="F1131" s="8">
        <f>SUM(L1131:N1131)</f>
        <v>7004</v>
      </c>
      <c r="G1131" s="8">
        <v>7</v>
      </c>
      <c r="H1131" s="8">
        <v>25</v>
      </c>
      <c r="I1131" s="8">
        <v>241</v>
      </c>
      <c r="J1131" s="8">
        <v>268</v>
      </c>
      <c r="L1131" s="8">
        <v>1267</v>
      </c>
      <c r="M1131" s="8">
        <v>5136</v>
      </c>
      <c r="N1131" s="8">
        <v>601</v>
      </c>
    </row>
    <row r="1132" spans="1:15" s="36" customFormat="1" ht="15.75">
      <c r="A1132" s="64" t="s">
        <v>229</v>
      </c>
      <c r="B1132" s="13"/>
      <c r="C1132" s="13">
        <f>ROUND((C1131/B1128)*10^5,1)</f>
        <v>4033.1</v>
      </c>
      <c r="D1132" s="13"/>
      <c r="E1132" s="13">
        <f>ROUND((E1131/B1128)*10^5,1)</f>
        <v>289.2</v>
      </c>
      <c r="F1132" s="13">
        <f>ROUND((F1131/B1128)*10^5,1)</f>
        <v>3743.9</v>
      </c>
      <c r="G1132" s="13">
        <f>ROUND((G1131/B1128)*10^5,1)</f>
        <v>3.7</v>
      </c>
      <c r="H1132" s="13">
        <f>ROUND((H1131/B1128)*10^5,1)</f>
        <v>13.4</v>
      </c>
      <c r="I1132" s="13">
        <f>ROUND((I1131/B1128)*10^5,1)</f>
        <v>128.8</v>
      </c>
      <c r="J1132" s="13">
        <f>ROUND((J1131/B1128)*10^5,1)</f>
        <v>143.3</v>
      </c>
      <c r="K1132" s="13"/>
      <c r="L1132" s="13">
        <f>ROUND((L1131/B1128)*10^5,1)</f>
        <v>677.3</v>
      </c>
      <c r="M1132" s="13">
        <f>ROUND((M1131/B1128)*10^5,1)</f>
        <v>2745.4</v>
      </c>
      <c r="N1132" s="13">
        <f>ROUND((N1131/B1128)*10^5,1)</f>
        <v>321.3</v>
      </c>
      <c r="O1132" s="13"/>
    </row>
    <row r="1133" spans="1:11" ht="15.75">
      <c r="A1133" s="62" t="s">
        <v>773</v>
      </c>
      <c r="B1133" s="41">
        <v>1094122</v>
      </c>
      <c r="K1133" s="10"/>
    </row>
    <row r="1134" spans="1:14" ht="31.5">
      <c r="A1134" s="57" t="s">
        <v>30</v>
      </c>
      <c r="F1134" s="10" t="s">
        <v>246</v>
      </c>
      <c r="G1134" s="10" t="s">
        <v>246</v>
      </c>
      <c r="H1134" s="10" t="s">
        <v>246</v>
      </c>
      <c r="I1134" s="10" t="s">
        <v>246</v>
      </c>
      <c r="J1134" s="10" t="s">
        <v>246</v>
      </c>
      <c r="K1134" s="10"/>
      <c r="L1134" s="10" t="s">
        <v>246</v>
      </c>
      <c r="M1134" s="10" t="s">
        <v>246</v>
      </c>
      <c r="N1134" s="10" t="s">
        <v>246</v>
      </c>
    </row>
    <row r="1135" spans="1:11" ht="15.75">
      <c r="A1135" s="56" t="s">
        <v>487</v>
      </c>
      <c r="C1135" s="10" t="s">
        <v>246</v>
      </c>
      <c r="K1135" s="10"/>
    </row>
    <row r="1136" spans="1:14" ht="15.75">
      <c r="A1136" s="56" t="s">
        <v>724</v>
      </c>
      <c r="B1136" s="8">
        <v>263008</v>
      </c>
      <c r="C1136" s="8">
        <f>(E1136+F1136)</f>
        <v>18672</v>
      </c>
      <c r="E1136" s="8">
        <f>SUM(G1136:J1136)</f>
        <v>2031</v>
      </c>
      <c r="F1136" s="8">
        <f>SUM(L1136:N1136)</f>
        <v>16641</v>
      </c>
      <c r="G1136" s="11">
        <v>16</v>
      </c>
      <c r="H1136" s="10">
        <v>92</v>
      </c>
      <c r="I1136" s="8">
        <v>739</v>
      </c>
      <c r="J1136" s="8">
        <v>1184</v>
      </c>
      <c r="K1136" s="10"/>
      <c r="L1136" s="8">
        <v>3459</v>
      </c>
      <c r="M1136" s="8">
        <v>11847</v>
      </c>
      <c r="N1136" s="8">
        <v>1335</v>
      </c>
    </row>
    <row r="1137" spans="1:14" ht="15.75">
      <c r="A1137" s="56" t="s">
        <v>654</v>
      </c>
      <c r="B1137" s="8">
        <v>155635</v>
      </c>
      <c r="C1137" s="8">
        <f>(E1137+F1137)</f>
        <v>17709</v>
      </c>
      <c r="E1137" s="8">
        <f>SUM(G1137:J1137)</f>
        <v>2016</v>
      </c>
      <c r="F1137" s="8">
        <f>SUM(L1137:N1137)</f>
        <v>15693</v>
      </c>
      <c r="G1137" s="11">
        <v>14</v>
      </c>
      <c r="H1137" s="10">
        <v>83</v>
      </c>
      <c r="I1137" s="8">
        <v>1103</v>
      </c>
      <c r="J1137" s="8">
        <v>816</v>
      </c>
      <c r="K1137" s="10"/>
      <c r="L1137" s="8">
        <v>4144</v>
      </c>
      <c r="M1137" s="8">
        <v>9895</v>
      </c>
      <c r="N1137" s="8">
        <v>1654</v>
      </c>
    </row>
    <row r="1138" spans="1:14" ht="15.75">
      <c r="A1138" s="56" t="s">
        <v>725</v>
      </c>
      <c r="B1138" s="8">
        <v>42241</v>
      </c>
      <c r="C1138" s="8">
        <f>(E1138+F1138)</f>
        <v>2856</v>
      </c>
      <c r="E1138" s="8">
        <f>SUM(G1138:J1138)</f>
        <v>194</v>
      </c>
      <c r="F1138" s="8">
        <f>SUM(L1138:N1138)</f>
        <v>2662</v>
      </c>
      <c r="G1138" s="10" t="s">
        <v>259</v>
      </c>
      <c r="H1138" s="10">
        <v>13</v>
      </c>
      <c r="I1138" s="8">
        <v>70</v>
      </c>
      <c r="J1138" s="8">
        <v>111</v>
      </c>
      <c r="K1138" s="10"/>
      <c r="L1138" s="8">
        <v>507</v>
      </c>
      <c r="M1138" s="8">
        <v>2021</v>
      </c>
      <c r="N1138" s="8">
        <v>134</v>
      </c>
    </row>
    <row r="1139" spans="1:14" ht="15.75">
      <c r="A1139" s="56" t="s">
        <v>234</v>
      </c>
      <c r="B1139" s="12">
        <v>0.979</v>
      </c>
      <c r="C1139" s="8">
        <f>(E1139+F1139)</f>
        <v>62153</v>
      </c>
      <c r="E1139" s="8">
        <f>SUM(G1139:J1139)</f>
        <v>5837</v>
      </c>
      <c r="F1139" s="8">
        <f>SUM(L1139:N1139)</f>
        <v>56316</v>
      </c>
      <c r="G1139" s="10">
        <v>59</v>
      </c>
      <c r="H1139" s="10">
        <v>282</v>
      </c>
      <c r="I1139" s="8">
        <v>2298</v>
      </c>
      <c r="J1139" s="8">
        <v>3198</v>
      </c>
      <c r="K1139" s="10"/>
      <c r="L1139" s="8">
        <v>13996</v>
      </c>
      <c r="M1139" s="8">
        <v>37794</v>
      </c>
      <c r="N1139" s="8">
        <v>4526</v>
      </c>
    </row>
    <row r="1140" spans="1:14" ht="15.75">
      <c r="A1140" s="56" t="s">
        <v>235</v>
      </c>
      <c r="B1140" s="12">
        <v>1</v>
      </c>
      <c r="C1140" s="8">
        <f>(E1140+F1140)</f>
        <v>63708</v>
      </c>
      <c r="E1140" s="8">
        <f>SUM(G1140:J1140)</f>
        <v>5955</v>
      </c>
      <c r="F1140" s="8">
        <f>SUM(L1140:N1140)</f>
        <v>57753</v>
      </c>
      <c r="G1140" s="10">
        <v>60</v>
      </c>
      <c r="H1140" s="10">
        <v>288</v>
      </c>
      <c r="I1140" s="8">
        <v>2329</v>
      </c>
      <c r="J1140" s="8">
        <v>3278</v>
      </c>
      <c r="K1140" s="10"/>
      <c r="L1140" s="8">
        <v>14293</v>
      </c>
      <c r="M1140" s="8">
        <v>38860</v>
      </c>
      <c r="N1140" s="8">
        <v>4600</v>
      </c>
    </row>
    <row r="1141" spans="1:15" s="36" customFormat="1" ht="15.75">
      <c r="A1141" s="56" t="s">
        <v>237</v>
      </c>
      <c r="B1141" s="13"/>
      <c r="C1141" s="13">
        <f>ROUND((C1140/B1133)*10^5,1)</f>
        <v>5822.8</v>
      </c>
      <c r="D1141" s="13" t="s">
        <v>246</v>
      </c>
      <c r="E1141" s="13">
        <f>ROUND((E1140/B1133)*10^5,1)</f>
        <v>544.3</v>
      </c>
      <c r="F1141" s="13">
        <f>ROUND((F1140/B1133)*10^5,1)</f>
        <v>5278.5</v>
      </c>
      <c r="G1141" s="13">
        <f>ROUND((G1140/B1133)*10^5,1)</f>
        <v>5.5</v>
      </c>
      <c r="H1141" s="13">
        <f>ROUND((H1140/B1133)*10^5,1)</f>
        <v>26.3</v>
      </c>
      <c r="I1141" s="13">
        <f>ROUND((I1140/B1133)*10^5,1)</f>
        <v>212.9</v>
      </c>
      <c r="J1141" s="13">
        <f>ROUND((J1140/B1133)*10^5,1)</f>
        <v>299.6</v>
      </c>
      <c r="K1141" s="13"/>
      <c r="L1141" s="13">
        <f>ROUND((L1140/B1133)*10^5,1)</f>
        <v>1306.3</v>
      </c>
      <c r="M1141" s="13">
        <f>ROUND((M1140/B1133)*10^5,1)</f>
        <v>3551.7</v>
      </c>
      <c r="N1141" s="13">
        <f>ROUND((N1140/B1133)*10^5,1)</f>
        <v>420.4</v>
      </c>
      <c r="O1141" s="13"/>
    </row>
    <row r="1142" spans="1:11" ht="15.75">
      <c r="A1142" s="62" t="s">
        <v>272</v>
      </c>
      <c r="B1142" s="41">
        <v>87103</v>
      </c>
      <c r="K1142" s="10"/>
    </row>
    <row r="1143" spans="1:11" ht="15.75">
      <c r="A1143" s="56" t="s">
        <v>430</v>
      </c>
      <c r="K1143" s="10"/>
    </row>
    <row r="1144" spans="1:14" ht="15.75">
      <c r="A1144" s="56" t="s">
        <v>600</v>
      </c>
      <c r="B1144" s="8">
        <v>57120</v>
      </c>
      <c r="C1144" s="8">
        <f>(E1144+F1144)</f>
        <v>3224</v>
      </c>
      <c r="E1144" s="8">
        <f>SUM(G1144:J1144)</f>
        <v>226</v>
      </c>
      <c r="F1144" s="8">
        <f>SUM(L1144:N1144)</f>
        <v>2998</v>
      </c>
      <c r="G1144" s="11">
        <v>2</v>
      </c>
      <c r="H1144" s="10">
        <v>49</v>
      </c>
      <c r="I1144" s="8">
        <v>31</v>
      </c>
      <c r="J1144" s="8">
        <v>144</v>
      </c>
      <c r="K1144" s="10"/>
      <c r="L1144" s="8">
        <v>573</v>
      </c>
      <c r="M1144" s="8">
        <v>2252</v>
      </c>
      <c r="N1144" s="8">
        <v>173</v>
      </c>
    </row>
    <row r="1145" spans="1:14" ht="15.75">
      <c r="A1145" s="56" t="s">
        <v>234</v>
      </c>
      <c r="B1145" s="12">
        <v>1</v>
      </c>
      <c r="C1145" s="8">
        <f>(E1145+F1145)</f>
        <v>5318</v>
      </c>
      <c r="E1145" s="8">
        <f>SUM(G1145:J1145)</f>
        <v>308</v>
      </c>
      <c r="F1145" s="8">
        <f>SUM(L1145:N1145)</f>
        <v>5010</v>
      </c>
      <c r="G1145" s="10">
        <v>3</v>
      </c>
      <c r="H1145" s="10">
        <v>93</v>
      </c>
      <c r="I1145" s="8">
        <v>37</v>
      </c>
      <c r="J1145" s="8">
        <v>175</v>
      </c>
      <c r="K1145" s="10"/>
      <c r="L1145" s="8">
        <v>741</v>
      </c>
      <c r="M1145" s="8">
        <v>4059</v>
      </c>
      <c r="N1145" s="8">
        <v>210</v>
      </c>
    </row>
    <row r="1146" spans="1:15" s="36" customFormat="1" ht="15.75">
      <c r="A1146" s="64" t="s">
        <v>237</v>
      </c>
      <c r="B1146" s="13"/>
      <c r="C1146" s="13">
        <f>ROUND((C1145/B1142)*10^5,1)</f>
        <v>6105.4</v>
      </c>
      <c r="D1146" s="13" t="s">
        <v>246</v>
      </c>
      <c r="E1146" s="13">
        <f>ROUND((E1145/B1142)*10^5,1)</f>
        <v>353.6</v>
      </c>
      <c r="F1146" s="13">
        <f>ROUND((F1145/B1142)*10^5,1)</f>
        <v>5751.8</v>
      </c>
      <c r="G1146" s="13">
        <f>ROUND((G1145/B1142)*10^5,1)</f>
        <v>3.4</v>
      </c>
      <c r="H1146" s="13">
        <f>ROUND((H1145/B1142)*10^5,1)</f>
        <v>106.8</v>
      </c>
      <c r="I1146" s="13">
        <f>ROUND((I1145/B1142)*10^5,1)</f>
        <v>42.5</v>
      </c>
      <c r="J1146" s="13">
        <f>ROUND((J1145/B1142)*10^5,1)</f>
        <v>200.9</v>
      </c>
      <c r="K1146" s="13"/>
      <c r="L1146" s="13">
        <f>ROUND((L1145/B1142)*10^5,1)</f>
        <v>850.7</v>
      </c>
      <c r="M1146" s="13">
        <f>ROUND((M1145/B1142)*10^5,1)</f>
        <v>4660</v>
      </c>
      <c r="N1146" s="13">
        <f>ROUND((N1145/B1142)*10^5,1)</f>
        <v>241.1</v>
      </c>
      <c r="O1146" s="13"/>
    </row>
    <row r="1147" spans="1:15" ht="15.75">
      <c r="A1147" s="62" t="s">
        <v>201</v>
      </c>
      <c r="B1147" s="41">
        <v>355735</v>
      </c>
      <c r="I1147" s="10" t="s">
        <v>246</v>
      </c>
      <c r="K1147" s="10"/>
      <c r="O1147" s="10" t="s">
        <v>246</v>
      </c>
    </row>
    <row r="1148" spans="1:14" ht="15.75">
      <c r="A1148" s="56" t="s">
        <v>431</v>
      </c>
      <c r="D1148" s="10" t="s">
        <v>246</v>
      </c>
      <c r="E1148" s="10" t="s">
        <v>246</v>
      </c>
      <c r="F1148" s="10" t="s">
        <v>246</v>
      </c>
      <c r="G1148" s="10" t="s">
        <v>246</v>
      </c>
      <c r="H1148" s="10" t="s">
        <v>246</v>
      </c>
      <c r="J1148" s="10" t="s">
        <v>246</v>
      </c>
      <c r="K1148" s="10"/>
      <c r="L1148" s="10" t="s">
        <v>246</v>
      </c>
      <c r="M1148" s="10" t="s">
        <v>246</v>
      </c>
      <c r="N1148" s="10" t="s">
        <v>246</v>
      </c>
    </row>
    <row r="1149" spans="1:14" ht="15.75">
      <c r="A1149" s="56" t="s">
        <v>601</v>
      </c>
      <c r="B1149" s="8">
        <v>74716</v>
      </c>
      <c r="C1149" s="8">
        <f>(E1149+F1149)</f>
        <v>5901</v>
      </c>
      <c r="E1149" s="8">
        <f>SUM(G1149:J1149)</f>
        <v>886</v>
      </c>
      <c r="F1149" s="8">
        <f>SUM(L1149:N1149)</f>
        <v>5015</v>
      </c>
      <c r="G1149" s="11">
        <v>11</v>
      </c>
      <c r="H1149" s="10">
        <v>43</v>
      </c>
      <c r="I1149" s="8">
        <v>455</v>
      </c>
      <c r="J1149" s="8">
        <v>377</v>
      </c>
      <c r="K1149" s="10"/>
      <c r="L1149" s="8">
        <v>1500</v>
      </c>
      <c r="M1149" s="8">
        <v>3047</v>
      </c>
      <c r="N1149" s="8">
        <v>468</v>
      </c>
    </row>
    <row r="1150" spans="1:14" ht="15.75">
      <c r="A1150" s="56" t="s">
        <v>234</v>
      </c>
      <c r="B1150" s="12">
        <v>0.805</v>
      </c>
      <c r="C1150" s="8">
        <f>(E1150+F1150)</f>
        <v>10019</v>
      </c>
      <c r="E1150" s="8">
        <f>SUM(G1150:J1150)</f>
        <v>1239</v>
      </c>
      <c r="F1150" s="8">
        <f>SUM(L1150:N1150)</f>
        <v>8780</v>
      </c>
      <c r="G1150" s="10">
        <v>17</v>
      </c>
      <c r="H1150" s="10">
        <v>68</v>
      </c>
      <c r="I1150" s="8">
        <v>509</v>
      </c>
      <c r="J1150" s="8">
        <v>645</v>
      </c>
      <c r="K1150" s="10"/>
      <c r="L1150" s="8">
        <v>2099</v>
      </c>
      <c r="M1150" s="8">
        <v>5957</v>
      </c>
      <c r="N1150" s="8">
        <v>724</v>
      </c>
    </row>
    <row r="1151" spans="1:14" ht="15.75">
      <c r="A1151" s="56" t="s">
        <v>235</v>
      </c>
      <c r="B1151" s="12">
        <v>1</v>
      </c>
      <c r="C1151" s="8">
        <f>(E1151+F1151)</f>
        <v>11680</v>
      </c>
      <c r="E1151" s="8">
        <f>SUM(G1151:J1151)</f>
        <v>1387</v>
      </c>
      <c r="F1151" s="8">
        <f>SUM(L1151:N1151)</f>
        <v>10293</v>
      </c>
      <c r="G1151" s="10">
        <v>18</v>
      </c>
      <c r="H1151" s="10">
        <v>78</v>
      </c>
      <c r="I1151" s="8">
        <v>545</v>
      </c>
      <c r="J1151" s="8">
        <v>746</v>
      </c>
      <c r="K1151" s="10"/>
      <c r="L1151" s="8">
        <v>2303</v>
      </c>
      <c r="M1151" s="8">
        <v>7135</v>
      </c>
      <c r="N1151" s="8">
        <v>855</v>
      </c>
    </row>
    <row r="1152" spans="1:15" s="36" customFormat="1" ht="15.75">
      <c r="A1152" s="64" t="s">
        <v>237</v>
      </c>
      <c r="B1152" s="13"/>
      <c r="C1152" s="13">
        <f>ROUND((C1151/B1147)*10^5,1)</f>
        <v>3283.3</v>
      </c>
      <c r="D1152" s="13"/>
      <c r="E1152" s="13">
        <f>ROUND((E1151/B1147)*10^5,1)</f>
        <v>389.9</v>
      </c>
      <c r="F1152" s="13">
        <f>ROUND((F1151/B1147)*10^5,1)</f>
        <v>2893.4</v>
      </c>
      <c r="G1152" s="13">
        <f>ROUND((G1151/B1147)*10^5,1)</f>
        <v>5.1</v>
      </c>
      <c r="H1152" s="13">
        <f>ROUND((H1151/B1147)*10^5,1)</f>
        <v>21.9</v>
      </c>
      <c r="I1152" s="13">
        <f>ROUND((I1151/B1147)*10^5,1)</f>
        <v>153.2</v>
      </c>
      <c r="J1152" s="13">
        <f>ROUND((J1151/B1147)*10^5,1)</f>
        <v>209.7</v>
      </c>
      <c r="K1152" s="13" t="e">
        <f>ROUND((K1151/J1147)*10^5,1)</f>
        <v>#DIV/0!</v>
      </c>
      <c r="L1152" s="13">
        <f>ROUND((L1151/B1147)*10^5,1)</f>
        <v>647.4</v>
      </c>
      <c r="M1152" s="13">
        <f>ROUND((M1151/B1147)*10^5,1)</f>
        <v>2005.7</v>
      </c>
      <c r="N1152" s="13">
        <f>ROUND((N1151/B1147)*10^5,1)</f>
        <v>240.3</v>
      </c>
      <c r="O1152" s="13"/>
    </row>
    <row r="1153" spans="1:11" ht="15.75">
      <c r="A1153" s="62" t="s">
        <v>140</v>
      </c>
      <c r="B1153" s="41">
        <v>166757</v>
      </c>
      <c r="K1153" s="10"/>
    </row>
    <row r="1154" spans="1:11" ht="15.75">
      <c r="A1154" s="56" t="s">
        <v>432</v>
      </c>
      <c r="K1154" s="10"/>
    </row>
    <row r="1155" spans="1:14" ht="15.75">
      <c r="A1155" s="56" t="s">
        <v>602</v>
      </c>
      <c r="B1155" s="8">
        <v>79086</v>
      </c>
      <c r="C1155" s="8">
        <f>(E1155+F1155)</f>
        <v>3382</v>
      </c>
      <c r="E1155" s="8">
        <f>SUM(G1155:J1155)</f>
        <v>369</v>
      </c>
      <c r="F1155" s="8">
        <f>SUM(L1155:N1155)</f>
        <v>3013</v>
      </c>
      <c r="G1155" s="11">
        <v>3</v>
      </c>
      <c r="H1155" s="10">
        <v>60</v>
      </c>
      <c r="I1155" s="8">
        <v>76</v>
      </c>
      <c r="J1155" s="8">
        <v>230</v>
      </c>
      <c r="K1155" s="10"/>
      <c r="L1155" s="8">
        <v>750</v>
      </c>
      <c r="M1155" s="8">
        <v>1964</v>
      </c>
      <c r="N1155" s="8">
        <v>299</v>
      </c>
    </row>
    <row r="1156" spans="1:14" ht="15.75">
      <c r="A1156" s="56" t="s">
        <v>234</v>
      </c>
      <c r="B1156" s="12">
        <v>1</v>
      </c>
      <c r="C1156" s="8">
        <f>(E1156+F1156)</f>
        <v>5786</v>
      </c>
      <c r="E1156" s="8">
        <f>SUM(G1156:J1156)</f>
        <v>796</v>
      </c>
      <c r="F1156" s="8">
        <f>SUM(L1156:N1156)</f>
        <v>4990</v>
      </c>
      <c r="G1156" s="10">
        <v>11</v>
      </c>
      <c r="H1156" s="10">
        <v>89</v>
      </c>
      <c r="I1156" s="8">
        <v>95</v>
      </c>
      <c r="J1156" s="8">
        <v>601</v>
      </c>
      <c r="K1156" s="10"/>
      <c r="L1156" s="8">
        <v>1374</v>
      </c>
      <c r="M1156" s="8">
        <v>3121</v>
      </c>
      <c r="N1156" s="8">
        <v>495</v>
      </c>
    </row>
    <row r="1157" spans="1:15" s="36" customFormat="1" ht="15.75">
      <c r="A1157" s="64" t="s">
        <v>237</v>
      </c>
      <c r="B1157" s="13"/>
      <c r="C1157" s="13">
        <f>ROUND((C1156/B1153)*10^5,1)</f>
        <v>3469.7</v>
      </c>
      <c r="D1157" s="13"/>
      <c r="E1157" s="13">
        <f>ROUND((E1156/B1153)*10^5,1)</f>
        <v>477.3</v>
      </c>
      <c r="F1157" s="13">
        <f>ROUND((F1156/B1153)*10^5,1)</f>
        <v>2992.4</v>
      </c>
      <c r="G1157" s="13">
        <f>ROUND((G1156/B1153)*10^5,1)</f>
        <v>6.6</v>
      </c>
      <c r="H1157" s="13">
        <f>ROUND((H1156/B1153)*10^5,1)</f>
        <v>53.4</v>
      </c>
      <c r="I1157" s="13">
        <f>ROUND((I1156/B1153)*10^5,1)</f>
        <v>57</v>
      </c>
      <c r="J1157" s="13">
        <f>ROUND((J1156/B1153)*10^5,1)</f>
        <v>360.4</v>
      </c>
      <c r="K1157" s="13"/>
      <c r="L1157" s="13">
        <f>ROUND((L1156/B1153)*10^5,1)</f>
        <v>824</v>
      </c>
      <c r="M1157" s="13">
        <f>ROUND((M1156/B1153)*10^5,1)</f>
        <v>1871.6</v>
      </c>
      <c r="N1157" s="13">
        <f>ROUND((N1156/B1153)*10^5,1)</f>
        <v>296.8</v>
      </c>
      <c r="O1157" s="13" t="s">
        <v>246</v>
      </c>
    </row>
    <row r="1158" spans="1:11" ht="15.75">
      <c r="A1158" s="62" t="s">
        <v>1</v>
      </c>
      <c r="B1158" s="41">
        <v>324856</v>
      </c>
      <c r="K1158" s="10"/>
    </row>
    <row r="1159" spans="1:11" ht="15.75">
      <c r="A1159" s="56" t="s">
        <v>433</v>
      </c>
      <c r="K1159" s="10"/>
    </row>
    <row r="1160" spans="1:14" ht="15.75">
      <c r="A1160" s="56" t="s">
        <v>603</v>
      </c>
      <c r="B1160" s="8">
        <v>169164</v>
      </c>
      <c r="C1160" s="8">
        <f>(E1160+F1160)</f>
        <v>9416</v>
      </c>
      <c r="E1160" s="8">
        <f>SUM(G1160:J1160)</f>
        <v>857</v>
      </c>
      <c r="F1160" s="8">
        <f>SUM(L1160:N1160)</f>
        <v>8559</v>
      </c>
      <c r="G1160" s="11">
        <v>14</v>
      </c>
      <c r="H1160" s="10">
        <v>88</v>
      </c>
      <c r="I1160" s="8">
        <v>358</v>
      </c>
      <c r="J1160" s="8">
        <v>397</v>
      </c>
      <c r="K1160" s="10"/>
      <c r="L1160" s="8">
        <v>1557</v>
      </c>
      <c r="M1160" s="8">
        <v>6266</v>
      </c>
      <c r="N1160" s="8">
        <v>736</v>
      </c>
    </row>
    <row r="1161" spans="1:14" ht="15.75">
      <c r="A1161" s="56" t="s">
        <v>234</v>
      </c>
      <c r="B1161" s="12">
        <v>1</v>
      </c>
      <c r="C1161" s="8">
        <f>(E1161+F1161)</f>
        <v>14868</v>
      </c>
      <c r="E1161" s="8">
        <f>SUM(G1161:J1161)</f>
        <v>1460</v>
      </c>
      <c r="F1161" s="8">
        <f>SUM(L1161:N1161)</f>
        <v>13408</v>
      </c>
      <c r="G1161" s="10">
        <v>21</v>
      </c>
      <c r="H1161" s="10">
        <v>166</v>
      </c>
      <c r="I1161" s="8">
        <v>443</v>
      </c>
      <c r="J1161" s="8">
        <v>830</v>
      </c>
      <c r="K1161" s="10"/>
      <c r="L1161" s="8">
        <v>2574</v>
      </c>
      <c r="M1161" s="8">
        <v>9792</v>
      </c>
      <c r="N1161" s="8">
        <v>1042</v>
      </c>
    </row>
    <row r="1162" spans="1:15" s="36" customFormat="1" ht="15.75">
      <c r="A1162" s="64" t="s">
        <v>237</v>
      </c>
      <c r="B1162" s="13"/>
      <c r="C1162" s="13">
        <f>ROUND((C1161/B1158)*10^5,1)</f>
        <v>4576.8</v>
      </c>
      <c r="D1162" s="13"/>
      <c r="E1162" s="13">
        <f>ROUND((E1161/B1158)*10^5,1)</f>
        <v>449.4</v>
      </c>
      <c r="F1162" s="13">
        <f>ROUND((F1161/B1158)*10^5,1)</f>
        <v>4127.4</v>
      </c>
      <c r="G1162" s="13">
        <f>ROUND((G1161/B1158)*10^5,1)</f>
        <v>6.5</v>
      </c>
      <c r="H1162" s="13">
        <f>ROUND((H1161/B1158)*10^5,1)</f>
        <v>51.1</v>
      </c>
      <c r="I1162" s="13">
        <f>ROUND((I1161/B1158)*10^5,1)</f>
        <v>136.4</v>
      </c>
      <c r="J1162" s="13">
        <f>ROUND((J1161/B1158)*10^5,1)</f>
        <v>255.5</v>
      </c>
      <c r="K1162" s="13"/>
      <c r="L1162" s="13">
        <f>ROUND((L1161/B1158)*10^5,1)</f>
        <v>792.4</v>
      </c>
      <c r="M1162" s="13">
        <f>ROUND((M1161/B1158)*10^5,1)</f>
        <v>3014.3</v>
      </c>
      <c r="N1162" s="13">
        <f>ROUND((N1161/B1158)*10^5,1)</f>
        <v>320.8</v>
      </c>
      <c r="O1162" s="13"/>
    </row>
    <row r="1163" spans="1:11" ht="15.75">
      <c r="A1163" s="62" t="s">
        <v>162</v>
      </c>
      <c r="B1163" s="41">
        <v>184864</v>
      </c>
      <c r="K1163" s="10"/>
    </row>
    <row r="1164" spans="1:11" ht="15.75">
      <c r="A1164" s="56" t="s">
        <v>434</v>
      </c>
      <c r="K1164" s="10"/>
    </row>
    <row r="1165" spans="1:11" ht="15.75">
      <c r="A1165" s="56" t="s">
        <v>487</v>
      </c>
      <c r="K1165" s="10"/>
    </row>
    <row r="1166" spans="1:14" ht="15.75">
      <c r="A1166" s="56" t="s">
        <v>726</v>
      </c>
      <c r="B1166" s="8">
        <v>37731</v>
      </c>
      <c r="C1166" s="8">
        <f>(E1166+F1166)</f>
        <v>1141</v>
      </c>
      <c r="E1166" s="8">
        <f>SUM(G1166:J1166)</f>
        <v>59</v>
      </c>
      <c r="F1166" s="8">
        <f>SUM(L1166:N1166)</f>
        <v>1082</v>
      </c>
      <c r="G1166" s="10" t="s">
        <v>259</v>
      </c>
      <c r="H1166" s="10">
        <v>8</v>
      </c>
      <c r="I1166" s="8">
        <v>9</v>
      </c>
      <c r="J1166" s="8">
        <v>42</v>
      </c>
      <c r="K1166" s="10"/>
      <c r="L1166" s="8">
        <v>161</v>
      </c>
      <c r="M1166" s="8">
        <v>881</v>
      </c>
      <c r="N1166" s="8">
        <v>40</v>
      </c>
    </row>
    <row r="1167" spans="1:14" ht="15.75">
      <c r="A1167" s="56" t="s">
        <v>727</v>
      </c>
      <c r="B1167" s="8">
        <v>50909</v>
      </c>
      <c r="C1167" s="8">
        <f>(E1167+F1167)</f>
        <v>3156</v>
      </c>
      <c r="E1167" s="8">
        <f>SUM(G1167:J1167)</f>
        <v>182</v>
      </c>
      <c r="F1167" s="8">
        <f>SUM(L1167:N1167)</f>
        <v>2974</v>
      </c>
      <c r="G1167" s="11">
        <v>1</v>
      </c>
      <c r="H1167" s="10">
        <v>28</v>
      </c>
      <c r="I1167" s="8">
        <v>37</v>
      </c>
      <c r="J1167" s="8">
        <v>116</v>
      </c>
      <c r="K1167" s="10"/>
      <c r="L1167" s="8">
        <v>446</v>
      </c>
      <c r="M1167" s="8">
        <v>2377</v>
      </c>
      <c r="N1167" s="8">
        <v>151</v>
      </c>
    </row>
    <row r="1168" spans="1:14" ht="15.75">
      <c r="A1168" s="56" t="s">
        <v>728</v>
      </c>
      <c r="B1168" s="8">
        <v>27689</v>
      </c>
      <c r="C1168" s="8">
        <f>(E1168+F1168)</f>
        <v>1849</v>
      </c>
      <c r="E1168" s="8">
        <f>SUM(G1168:J1168)</f>
        <v>138</v>
      </c>
      <c r="F1168" s="8">
        <f>SUM(L1168:N1168)</f>
        <v>1711</v>
      </c>
      <c r="G1168" s="11">
        <v>1</v>
      </c>
      <c r="H1168" s="10">
        <v>12</v>
      </c>
      <c r="I1168" s="8">
        <v>33</v>
      </c>
      <c r="J1168" s="8">
        <v>92</v>
      </c>
      <c r="K1168" s="10"/>
      <c r="L1168" s="8">
        <v>296</v>
      </c>
      <c r="M1168" s="8">
        <v>1247</v>
      </c>
      <c r="N1168" s="8">
        <v>168</v>
      </c>
    </row>
    <row r="1169" spans="1:14" ht="15.75">
      <c r="A1169" s="56" t="s">
        <v>234</v>
      </c>
      <c r="B1169" s="12">
        <v>1</v>
      </c>
      <c r="C1169" s="8">
        <f>(E1169+F1169)</f>
        <v>7475</v>
      </c>
      <c r="E1169" s="8">
        <f>SUM(G1169:J1169)</f>
        <v>501</v>
      </c>
      <c r="F1169" s="8">
        <f>SUM(L1169:N1169)</f>
        <v>6974</v>
      </c>
      <c r="G1169" s="10">
        <v>2</v>
      </c>
      <c r="H1169" s="10">
        <v>78</v>
      </c>
      <c r="I1169" s="8">
        <v>81</v>
      </c>
      <c r="J1169" s="8">
        <v>340</v>
      </c>
      <c r="K1169" s="10"/>
      <c r="L1169" s="8">
        <v>1218</v>
      </c>
      <c r="M1169" s="8">
        <v>5322</v>
      </c>
      <c r="N1169" s="8">
        <v>434</v>
      </c>
    </row>
    <row r="1170" spans="1:15" s="36" customFormat="1" ht="15.75">
      <c r="A1170" s="64" t="s">
        <v>237</v>
      </c>
      <c r="B1170" s="13"/>
      <c r="C1170" s="13">
        <v>4043.5</v>
      </c>
      <c r="D1170" s="13" t="s">
        <v>246</v>
      </c>
      <c r="E1170" s="13">
        <v>271</v>
      </c>
      <c r="F1170" s="13">
        <v>3772.5</v>
      </c>
      <c r="G1170" s="13">
        <v>1.1</v>
      </c>
      <c r="H1170" s="13">
        <v>42.2</v>
      </c>
      <c r="I1170" s="13">
        <v>43.8</v>
      </c>
      <c r="J1170" s="13">
        <v>183.9</v>
      </c>
      <c r="K1170" s="13" t="e">
        <f>ROUND((#REF!/J1163)*10^5,1)</f>
        <v>#REF!</v>
      </c>
      <c r="L1170" s="13">
        <v>658.9</v>
      </c>
      <c r="M1170" s="13">
        <v>2878.9</v>
      </c>
      <c r="N1170" s="13">
        <v>234.8</v>
      </c>
      <c r="O1170" s="13"/>
    </row>
    <row r="1171" spans="1:12" ht="15.75">
      <c r="A1171" s="62" t="s">
        <v>141</v>
      </c>
      <c r="B1171" s="41">
        <v>3140427</v>
      </c>
      <c r="K1171" s="10"/>
      <c r="L1171" s="10" t="s">
        <v>246</v>
      </c>
    </row>
    <row r="1172" spans="1:14" ht="15.75">
      <c r="A1172" s="56" t="s">
        <v>435</v>
      </c>
      <c r="F1172" s="10" t="s">
        <v>246</v>
      </c>
      <c r="G1172" s="10" t="s">
        <v>246</v>
      </c>
      <c r="H1172" s="10" t="s">
        <v>246</v>
      </c>
      <c r="I1172" s="10" t="s">
        <v>246</v>
      </c>
      <c r="K1172" s="10"/>
      <c r="L1172" s="10" t="s">
        <v>246</v>
      </c>
      <c r="M1172" s="10" t="s">
        <v>246</v>
      </c>
      <c r="N1172" s="10" t="s">
        <v>246</v>
      </c>
    </row>
    <row r="1173" spans="1:11" ht="15.75">
      <c r="A1173" s="56" t="s">
        <v>487</v>
      </c>
      <c r="J1173" s="10" t="s">
        <v>246</v>
      </c>
      <c r="K1173" s="10"/>
    </row>
    <row r="1174" spans="1:14" ht="15.75">
      <c r="A1174" s="56" t="s">
        <v>731</v>
      </c>
      <c r="B1174" s="8">
        <v>265980</v>
      </c>
      <c r="C1174" s="8">
        <f>(E1174+F1174)</f>
        <v>11665</v>
      </c>
      <c r="E1174" s="8">
        <f>SUM(G1174:J1174)</f>
        <v>2064</v>
      </c>
      <c r="F1174" s="8">
        <f>SUM(L1174:N1174)</f>
        <v>9601</v>
      </c>
      <c r="G1174" s="11">
        <v>30</v>
      </c>
      <c r="H1174" s="10">
        <v>77</v>
      </c>
      <c r="I1174" s="8">
        <v>628</v>
      </c>
      <c r="J1174" s="8">
        <v>1329</v>
      </c>
      <c r="K1174" s="10"/>
      <c r="L1174" s="8">
        <v>2250</v>
      </c>
      <c r="M1174" s="8">
        <v>5733</v>
      </c>
      <c r="N1174" s="8">
        <v>1618</v>
      </c>
    </row>
    <row r="1175" spans="1:15" ht="15.75">
      <c r="A1175" s="56" t="s">
        <v>732</v>
      </c>
      <c r="B1175" s="8">
        <v>189133</v>
      </c>
      <c r="C1175" s="8">
        <f>(E1175+F1175)</f>
        <v>11909</v>
      </c>
      <c r="E1175" s="8">
        <f>SUM(G1175:J1175)</f>
        <v>2020</v>
      </c>
      <c r="F1175" s="8">
        <f>SUM(L1175:N1175)</f>
        <v>9889</v>
      </c>
      <c r="G1175" s="11">
        <v>23</v>
      </c>
      <c r="H1175" s="10">
        <v>81</v>
      </c>
      <c r="I1175" s="8">
        <v>709</v>
      </c>
      <c r="J1175" s="8">
        <v>1207</v>
      </c>
      <c r="K1175" s="10"/>
      <c r="L1175" s="8">
        <v>2570</v>
      </c>
      <c r="M1175" s="8">
        <v>5524</v>
      </c>
      <c r="N1175" s="8">
        <v>1795</v>
      </c>
      <c r="O1175" s="10" t="s">
        <v>246</v>
      </c>
    </row>
    <row r="1176" spans="1:14" ht="15.75">
      <c r="A1176" s="56" t="s">
        <v>234</v>
      </c>
      <c r="B1176" s="12">
        <v>1</v>
      </c>
      <c r="C1176" s="8">
        <f>(E1176+F1176)</f>
        <v>120961</v>
      </c>
      <c r="E1176" s="8">
        <f>SUM(G1176:J1176)</f>
        <v>18239</v>
      </c>
      <c r="F1176" s="8">
        <f>SUM(L1176:N1176)</f>
        <v>102722</v>
      </c>
      <c r="G1176" s="10">
        <v>197</v>
      </c>
      <c r="H1176" s="15">
        <v>1088</v>
      </c>
      <c r="I1176" s="8">
        <v>4385</v>
      </c>
      <c r="J1176" s="8">
        <v>12569</v>
      </c>
      <c r="K1176" s="10"/>
      <c r="L1176" s="8">
        <v>29617</v>
      </c>
      <c r="M1176" s="8">
        <v>56583</v>
      </c>
      <c r="N1176" s="8">
        <v>16522</v>
      </c>
    </row>
    <row r="1177" spans="1:15" s="36" customFormat="1" ht="15.75">
      <c r="A1177" s="64" t="s">
        <v>237</v>
      </c>
      <c r="B1177" s="13"/>
      <c r="C1177" s="13">
        <f>ROUND((C1176/B1171)*10^5,1)</f>
        <v>3851.7</v>
      </c>
      <c r="D1177" s="13"/>
      <c r="E1177" s="13">
        <f>ROUND((E1176/B1171)*10^5,1)</f>
        <v>580.8</v>
      </c>
      <c r="F1177" s="13">
        <f>ROUND((F1176/B1171)*10^5,1)</f>
        <v>3271</v>
      </c>
      <c r="G1177" s="13">
        <f>ROUND((G1176/B1171)*10^5,1)</f>
        <v>6.3</v>
      </c>
      <c r="H1177" s="13">
        <f>ROUND((H1176/B1171)*10^5,1)</f>
        <v>34.6</v>
      </c>
      <c r="I1177" s="13">
        <f>ROUND((I1176/B1171)*10^5,1)</f>
        <v>139.6</v>
      </c>
      <c r="J1177" s="13">
        <f>ROUND((J1176/B1171)*10^5,1)</f>
        <v>400.2</v>
      </c>
      <c r="K1177" s="13"/>
      <c r="L1177" s="13">
        <f>ROUND((L1176/B1171)*10^5,1)</f>
        <v>943.1</v>
      </c>
      <c r="M1177" s="13">
        <f>ROUND((M1176/B1171)*10^5,1)</f>
        <v>1801.8</v>
      </c>
      <c r="N1177" s="13">
        <f>ROUND((N1176/B1171)*10^5,1)</f>
        <v>526.1</v>
      </c>
      <c r="O1177" s="13"/>
    </row>
    <row r="1178" spans="1:11" ht="15.75">
      <c r="A1178" s="62" t="s">
        <v>101</v>
      </c>
      <c r="B1178" s="41">
        <v>230564</v>
      </c>
      <c r="K1178" s="10"/>
    </row>
    <row r="1179" spans="1:11" ht="31.5">
      <c r="A1179" s="57" t="s">
        <v>31</v>
      </c>
      <c r="K1179" s="10"/>
    </row>
    <row r="1180" spans="1:14" ht="15.75">
      <c r="A1180" s="56" t="s">
        <v>604</v>
      </c>
      <c r="B1180" s="8">
        <v>94875</v>
      </c>
      <c r="C1180" s="8">
        <f>(E1180+F1180)</f>
        <v>4709</v>
      </c>
      <c r="E1180" s="8">
        <f>SUM(G1180:J1180)</f>
        <v>652</v>
      </c>
      <c r="F1180" s="8">
        <f>SUM(L1180:N1180)</f>
        <v>4057</v>
      </c>
      <c r="G1180" s="11">
        <v>7</v>
      </c>
      <c r="H1180" s="10">
        <v>48</v>
      </c>
      <c r="I1180" s="8">
        <v>224</v>
      </c>
      <c r="J1180" s="8">
        <v>373</v>
      </c>
      <c r="K1180" s="10"/>
      <c r="L1180" s="8">
        <v>688</v>
      </c>
      <c r="M1180" s="8">
        <v>3065</v>
      </c>
      <c r="N1180" s="8">
        <v>304</v>
      </c>
    </row>
    <row r="1181" spans="1:14" ht="15.75">
      <c r="A1181" s="56" t="s">
        <v>234</v>
      </c>
      <c r="B1181" s="12">
        <v>1</v>
      </c>
      <c r="C1181" s="8">
        <f>(E1181+F1181)</f>
        <v>7017</v>
      </c>
      <c r="E1181" s="8">
        <f>SUM(G1181:J1181)</f>
        <v>878</v>
      </c>
      <c r="F1181" s="8">
        <f>SUM(L1181:N1181)</f>
        <v>6139</v>
      </c>
      <c r="G1181" s="10">
        <v>8</v>
      </c>
      <c r="H1181" s="10">
        <v>68</v>
      </c>
      <c r="I1181" s="8">
        <v>253</v>
      </c>
      <c r="J1181" s="8">
        <v>549</v>
      </c>
      <c r="K1181" s="10"/>
      <c r="L1181" s="8">
        <v>980</v>
      </c>
      <c r="M1181" s="8">
        <v>4707</v>
      </c>
      <c r="N1181" s="8">
        <v>452</v>
      </c>
    </row>
    <row r="1182" spans="1:15" s="36" customFormat="1" ht="15.75">
      <c r="A1182" s="64" t="s">
        <v>237</v>
      </c>
      <c r="B1182" s="13"/>
      <c r="C1182" s="13">
        <f>ROUND((C1181/B1178)*10^5,1)</f>
        <v>3043.4</v>
      </c>
      <c r="D1182" s="13" t="s">
        <v>246</v>
      </c>
      <c r="E1182" s="13">
        <f>ROUND((E1181/B1178)*10^5,1)</f>
        <v>380.8</v>
      </c>
      <c r="F1182" s="13">
        <f>ROUND((F1181/B1178)*10^5,1)</f>
        <v>2662.6</v>
      </c>
      <c r="G1182" s="13">
        <f>ROUND((G1181/B1178)*10^5,1)</f>
        <v>3.5</v>
      </c>
      <c r="H1182" s="13">
        <f>ROUND((H1181/B1178)*10^5,1)</f>
        <v>29.5</v>
      </c>
      <c r="I1182" s="13">
        <f>ROUND((I1181/B1178)*10^5,1)</f>
        <v>109.7</v>
      </c>
      <c r="J1182" s="13">
        <f>ROUND((J1181/B1178)*10^5,1)</f>
        <v>238.1</v>
      </c>
      <c r="K1182" s="13" t="e">
        <f>ROUND((K1181/J1178)*10^5,1)</f>
        <v>#DIV/0!</v>
      </c>
      <c r="L1182" s="13">
        <f>ROUND((L1181/B1178)*10^5,1)</f>
        <v>425</v>
      </c>
      <c r="M1182" s="13">
        <f>ROUND((M1181/B1178)*10^5,1)</f>
        <v>2041.5</v>
      </c>
      <c r="N1182" s="13">
        <f>ROUND((N1181/B1178)*10^5,1)</f>
        <v>196</v>
      </c>
      <c r="O1182" s="13"/>
    </row>
    <row r="1183" spans="1:15" ht="18.75">
      <c r="A1183" s="62" t="s">
        <v>121</v>
      </c>
      <c r="B1183" s="41">
        <v>117939</v>
      </c>
      <c r="K1183" s="10"/>
      <c r="O1183" s="10" t="s">
        <v>246</v>
      </c>
    </row>
    <row r="1184" spans="1:14" ht="15.75">
      <c r="A1184" s="56" t="s">
        <v>436</v>
      </c>
      <c r="F1184" s="10" t="s">
        <v>246</v>
      </c>
      <c r="G1184" s="10" t="s">
        <v>246</v>
      </c>
      <c r="H1184" s="10" t="s">
        <v>246</v>
      </c>
      <c r="I1184" s="10" t="s">
        <v>246</v>
      </c>
      <c r="J1184" s="10" t="s">
        <v>246</v>
      </c>
      <c r="K1184" s="10"/>
      <c r="L1184" s="10" t="s">
        <v>246</v>
      </c>
      <c r="M1184" s="10" t="s">
        <v>246</v>
      </c>
      <c r="N1184" s="10" t="s">
        <v>246</v>
      </c>
    </row>
    <row r="1185" spans="1:14" ht="18.75">
      <c r="A1185" s="56" t="s">
        <v>122</v>
      </c>
      <c r="B1185" s="8">
        <v>79002</v>
      </c>
      <c r="C1185" s="8">
        <f>(E1185+F1185)</f>
        <v>2719</v>
      </c>
      <c r="E1185" s="8">
        <f>SUM(G1185:J1185)</f>
        <v>173</v>
      </c>
      <c r="F1185" s="8">
        <f>SUM(L1185:N1185)</f>
        <v>2546</v>
      </c>
      <c r="G1185" s="11">
        <v>1</v>
      </c>
      <c r="H1185" s="10">
        <v>43</v>
      </c>
      <c r="I1185" s="8">
        <v>38</v>
      </c>
      <c r="J1185" s="8">
        <v>91</v>
      </c>
      <c r="K1185" s="10"/>
      <c r="L1185" s="8">
        <v>315</v>
      </c>
      <c r="M1185" s="8">
        <v>2038</v>
      </c>
      <c r="N1185" s="8">
        <v>193</v>
      </c>
    </row>
    <row r="1186" spans="1:14" ht="15.75">
      <c r="A1186" s="56" t="s">
        <v>234</v>
      </c>
      <c r="B1186" s="12">
        <v>1</v>
      </c>
      <c r="C1186" s="8">
        <f>(E1186+F1186)</f>
        <v>3153</v>
      </c>
      <c r="E1186" s="8">
        <f>SUM(G1186:J1186)</f>
        <v>208</v>
      </c>
      <c r="F1186" s="8">
        <f>SUM(L1186:N1186)</f>
        <v>2945</v>
      </c>
      <c r="G1186" s="10">
        <v>4</v>
      </c>
      <c r="H1186" s="10">
        <v>54</v>
      </c>
      <c r="I1186" s="8">
        <v>39</v>
      </c>
      <c r="J1186" s="8">
        <v>111</v>
      </c>
      <c r="K1186" s="10"/>
      <c r="L1186" s="8">
        <v>443</v>
      </c>
      <c r="M1186" s="8">
        <v>2270</v>
      </c>
      <c r="N1186" s="8">
        <v>232</v>
      </c>
    </row>
    <row r="1187" spans="1:15" s="36" customFormat="1" ht="15.75">
      <c r="A1187" s="64" t="s">
        <v>237</v>
      </c>
      <c r="B1187" s="13"/>
      <c r="C1187" s="13">
        <f>ROUND((C1186/B1183)*10^5,1)</f>
        <v>2673.4</v>
      </c>
      <c r="D1187" s="13"/>
      <c r="E1187" s="13">
        <f>ROUND((E1186/B1183)*10^5,1)</f>
        <v>176.4</v>
      </c>
      <c r="F1187" s="13">
        <f>ROUND((F1186/B1183)*10^5,1)</f>
        <v>2497.1</v>
      </c>
      <c r="G1187" s="13">
        <f>ROUND((G1186/B1183)*10^5,1)</f>
        <v>3.4</v>
      </c>
      <c r="H1187" s="13">
        <f>ROUND((H1186/B1183)*10^5,1)</f>
        <v>45.8</v>
      </c>
      <c r="I1187" s="13">
        <f>ROUND((I1186/B1183)*10^5,1)</f>
        <v>33.1</v>
      </c>
      <c r="J1187" s="13">
        <f>ROUND((J1186/B1183)*10^5,1)</f>
        <v>94.1</v>
      </c>
      <c r="K1187" s="13"/>
      <c r="L1187" s="13">
        <f>ROUND((L1186/B1183)*10^5,1)</f>
        <v>375.6</v>
      </c>
      <c r="M1187" s="13">
        <f>ROUND((M1186/B1183)*10^5,1)</f>
        <v>1924.7</v>
      </c>
      <c r="N1187" s="13">
        <f>ROUND((N1186/B1183)*10^5,1)</f>
        <v>196.7</v>
      </c>
      <c r="O1187" s="13"/>
    </row>
    <row r="1188" spans="1:11" ht="15.75">
      <c r="A1188" s="62" t="s">
        <v>855</v>
      </c>
      <c r="B1188" s="41">
        <v>1081190</v>
      </c>
      <c r="K1188" s="10"/>
    </row>
    <row r="1189" spans="1:14" ht="31.5">
      <c r="A1189" s="57" t="s">
        <v>32</v>
      </c>
      <c r="F1189" s="10" t="s">
        <v>246</v>
      </c>
      <c r="H1189" s="10" t="s">
        <v>246</v>
      </c>
      <c r="I1189" s="10" t="s">
        <v>246</v>
      </c>
      <c r="J1189" s="10" t="s">
        <v>246</v>
      </c>
      <c r="K1189" s="10"/>
      <c r="L1189" s="10" t="s">
        <v>246</v>
      </c>
      <c r="M1189" s="10" t="s">
        <v>246</v>
      </c>
      <c r="N1189" s="10" t="s">
        <v>246</v>
      </c>
    </row>
    <row r="1190" spans="1:14" ht="15.75">
      <c r="A1190" s="56" t="s">
        <v>605</v>
      </c>
      <c r="B1190" s="8">
        <v>217141</v>
      </c>
      <c r="C1190" s="8">
        <f>(E1190+F1190)</f>
        <v>16100</v>
      </c>
      <c r="E1190" s="8">
        <f>SUM(G1190:J1190)</f>
        <v>1522</v>
      </c>
      <c r="F1190" s="8">
        <f>SUM(L1190:N1190)</f>
        <v>14578</v>
      </c>
      <c r="G1190" s="11">
        <v>27</v>
      </c>
      <c r="H1190" s="10">
        <v>117</v>
      </c>
      <c r="I1190" s="8">
        <v>818</v>
      </c>
      <c r="J1190" s="8">
        <v>560</v>
      </c>
      <c r="K1190" s="10"/>
      <c r="L1190" s="8">
        <v>3010</v>
      </c>
      <c r="M1190" s="8">
        <v>9521</v>
      </c>
      <c r="N1190" s="8">
        <v>2047</v>
      </c>
    </row>
    <row r="1191" spans="1:14" ht="15.75">
      <c r="A1191" s="56" t="s">
        <v>234</v>
      </c>
      <c r="B1191" s="12">
        <v>0.794</v>
      </c>
      <c r="C1191" s="8">
        <f>(E1191+F1191)</f>
        <v>34517</v>
      </c>
      <c r="E1191" s="8">
        <f>SUM(G1191:J1191)</f>
        <v>2272</v>
      </c>
      <c r="F1191" s="8">
        <f>SUM(L1191:N1191)</f>
        <v>32245</v>
      </c>
      <c r="G1191" s="10">
        <v>35</v>
      </c>
      <c r="H1191" s="10">
        <v>182</v>
      </c>
      <c r="I1191" s="8">
        <v>1030</v>
      </c>
      <c r="J1191" s="8">
        <v>1025</v>
      </c>
      <c r="K1191" s="10"/>
      <c r="L1191" s="8">
        <v>5534</v>
      </c>
      <c r="M1191" s="8">
        <v>23805</v>
      </c>
      <c r="N1191" s="8">
        <v>2906</v>
      </c>
    </row>
    <row r="1192" spans="1:14" ht="15.75">
      <c r="A1192" s="56" t="s">
        <v>235</v>
      </c>
      <c r="B1192" s="12">
        <v>1</v>
      </c>
      <c r="C1192" s="8">
        <f>(E1192+F1192)</f>
        <v>40062</v>
      </c>
      <c r="E1192" s="8">
        <f>SUM(G1192:J1192)</f>
        <v>2742</v>
      </c>
      <c r="F1192" s="8">
        <f>SUM(L1192:N1192)</f>
        <v>37320</v>
      </c>
      <c r="G1192" s="10">
        <v>38</v>
      </c>
      <c r="H1192" s="10">
        <v>216</v>
      </c>
      <c r="I1192" s="8">
        <v>1116</v>
      </c>
      <c r="J1192" s="8">
        <v>1372</v>
      </c>
      <c r="K1192" s="10"/>
      <c r="L1192" s="8">
        <v>6482</v>
      </c>
      <c r="M1192" s="8">
        <v>27652</v>
      </c>
      <c r="N1192" s="8">
        <v>3186</v>
      </c>
    </row>
    <row r="1193" spans="1:15" s="36" customFormat="1" ht="15.75">
      <c r="A1193" s="56" t="s">
        <v>237</v>
      </c>
      <c r="B1193" s="13"/>
      <c r="C1193" s="13">
        <f>ROUND((C1192/B1188)*10^5,1)</f>
        <v>3705.4</v>
      </c>
      <c r="D1193" s="13" t="s">
        <v>246</v>
      </c>
      <c r="E1193" s="13">
        <f>ROUND((E1192/B1188)*10^5,1)</f>
        <v>253.6</v>
      </c>
      <c r="F1193" s="13">
        <f>ROUND((F1192/B1188)*10^5,1)</f>
        <v>3451.8</v>
      </c>
      <c r="G1193" s="13">
        <f>ROUND((G1192/B1188)*10^5,1)</f>
        <v>3.5</v>
      </c>
      <c r="H1193" s="13">
        <f>ROUND((H1192/B1188)*10^5,1)</f>
        <v>20</v>
      </c>
      <c r="I1193" s="13">
        <f>ROUND((I1192/B1188)*10^5,1)</f>
        <v>103.2</v>
      </c>
      <c r="J1193" s="13">
        <f>ROUND((J1192/B1188)*10^5,1)</f>
        <v>126.9</v>
      </c>
      <c r="K1193" s="13" t="e">
        <f>ROUND((K1192/J1188)*10^5,1)</f>
        <v>#DIV/0!</v>
      </c>
      <c r="L1193" s="13">
        <f>ROUND((L1192/B1188)*10^5,1)</f>
        <v>599.5</v>
      </c>
      <c r="M1193" s="13">
        <f>ROUND((M1192/B1188)*10^5,1)</f>
        <v>2557.6</v>
      </c>
      <c r="N1193" s="13">
        <f>ROUND((N1192/B1188)*10^5,1)</f>
        <v>294.7</v>
      </c>
      <c r="O1193" s="13"/>
    </row>
    <row r="1194" spans="1:11" ht="15.75">
      <c r="A1194" s="62" t="s">
        <v>774</v>
      </c>
      <c r="B1194" s="41">
        <v>150148</v>
      </c>
      <c r="D1194" s="10" t="s">
        <v>246</v>
      </c>
      <c r="K1194" s="10"/>
    </row>
    <row r="1195" spans="1:11" ht="15.75">
      <c r="A1195" s="56" t="s">
        <v>437</v>
      </c>
      <c r="K1195" s="10"/>
    </row>
    <row r="1196" spans="1:14" ht="15.75">
      <c r="A1196" s="56" t="s">
        <v>606</v>
      </c>
      <c r="B1196" s="8">
        <v>57687</v>
      </c>
      <c r="C1196" s="8">
        <f>(E1196+F1196)</f>
        <v>5250</v>
      </c>
      <c r="E1196" s="8">
        <f>SUM(G1196:J1196)</f>
        <v>579</v>
      </c>
      <c r="F1196" s="8">
        <f>SUM(L1196:N1196)</f>
        <v>4671</v>
      </c>
      <c r="G1196" s="11">
        <v>11</v>
      </c>
      <c r="H1196" s="10">
        <v>15</v>
      </c>
      <c r="I1196" s="8">
        <v>217</v>
      </c>
      <c r="J1196" s="8">
        <v>336</v>
      </c>
      <c r="K1196" s="10"/>
      <c r="L1196" s="8">
        <v>1125</v>
      </c>
      <c r="M1196" s="8">
        <v>3302</v>
      </c>
      <c r="N1196" s="8">
        <v>244</v>
      </c>
    </row>
    <row r="1197" spans="1:14" ht="15.75">
      <c r="A1197" s="56" t="s">
        <v>234</v>
      </c>
      <c r="B1197" s="12">
        <v>0.984</v>
      </c>
      <c r="C1197" s="8">
        <f>(E1197+F1197)</f>
        <v>7858</v>
      </c>
      <c r="E1197" s="8">
        <f>SUM(G1197:J1197)</f>
        <v>821</v>
      </c>
      <c r="F1197" s="8">
        <f>SUM(L1197:N1197)</f>
        <v>7037</v>
      </c>
      <c r="G1197" s="10">
        <v>15</v>
      </c>
      <c r="H1197" s="10">
        <v>27</v>
      </c>
      <c r="I1197" s="8">
        <v>275</v>
      </c>
      <c r="J1197" s="8">
        <v>504</v>
      </c>
      <c r="K1197" s="10"/>
      <c r="L1197" s="8">
        <v>1979</v>
      </c>
      <c r="M1197" s="8">
        <v>4699</v>
      </c>
      <c r="N1197" s="8">
        <v>359</v>
      </c>
    </row>
    <row r="1198" spans="1:14" ht="15.75">
      <c r="A1198" s="56" t="s">
        <v>235</v>
      </c>
      <c r="B1198" s="12">
        <v>1</v>
      </c>
      <c r="C1198" s="8">
        <f>(E1198+F1198)</f>
        <v>8017</v>
      </c>
      <c r="E1198" s="8">
        <f>SUM(G1198:J1198)</f>
        <v>833</v>
      </c>
      <c r="F1198" s="8">
        <f>SUM(L1198:N1198)</f>
        <v>7184</v>
      </c>
      <c r="G1198" s="10">
        <v>15</v>
      </c>
      <c r="H1198" s="10">
        <v>28</v>
      </c>
      <c r="I1198" s="8">
        <v>278</v>
      </c>
      <c r="J1198" s="8">
        <v>512</v>
      </c>
      <c r="K1198" s="10"/>
      <c r="L1198" s="8">
        <v>2009</v>
      </c>
      <c r="M1198" s="8">
        <v>4808</v>
      </c>
      <c r="N1198" s="8">
        <v>367</v>
      </c>
    </row>
    <row r="1199" spans="1:15" s="36" customFormat="1" ht="15.75">
      <c r="A1199" s="56" t="s">
        <v>237</v>
      </c>
      <c r="B1199" s="13"/>
      <c r="C1199" s="13">
        <f>ROUND((C1198/B1194)*10^5,1)</f>
        <v>5339.4</v>
      </c>
      <c r="D1199" s="13"/>
      <c r="E1199" s="13">
        <f>ROUND((E1198/B1194)*10^5,1)</f>
        <v>554.8</v>
      </c>
      <c r="F1199" s="13">
        <f>ROUND((F1198/B1194)*10^5,1)</f>
        <v>4784.6</v>
      </c>
      <c r="G1199" s="13">
        <f>ROUND((G1198/B1194)*10^5,1)</f>
        <v>10</v>
      </c>
      <c r="H1199" s="13">
        <f>ROUND((H1198/B1194)*10^5,1)</f>
        <v>18.6</v>
      </c>
      <c r="I1199" s="13">
        <f>ROUND((I1198/B1194)*10^5,1)</f>
        <v>185.2</v>
      </c>
      <c r="J1199" s="13">
        <f>ROUND((J1198/B1194)*10^5,1)</f>
        <v>341</v>
      </c>
      <c r="K1199" s="13" t="e">
        <f>ROUND((K1198/J1194)*10^5,1)</f>
        <v>#DIV/0!</v>
      </c>
      <c r="L1199" s="13">
        <f>ROUND((L1198/B1194)*10^5,1)</f>
        <v>1338</v>
      </c>
      <c r="M1199" s="13">
        <f>ROUND((M1198/B1194)*10^5,1)</f>
        <v>3202.2</v>
      </c>
      <c r="N1199" s="13">
        <f>ROUND((N1198/B1194)*10^5,1)</f>
        <v>244.4</v>
      </c>
      <c r="O1199" s="13"/>
    </row>
    <row r="1200" spans="1:15" ht="15.75">
      <c r="A1200" s="62" t="s">
        <v>142</v>
      </c>
      <c r="B1200" s="41">
        <v>1554407</v>
      </c>
      <c r="F1200" s="10" t="s">
        <v>246</v>
      </c>
      <c r="K1200" s="10"/>
      <c r="N1200" s="10" t="s">
        <v>246</v>
      </c>
      <c r="O1200" s="10" t="s">
        <v>246</v>
      </c>
    </row>
    <row r="1201" spans="1:13" ht="15.75">
      <c r="A1201" s="56" t="s">
        <v>438</v>
      </c>
      <c r="G1201" s="10" t="s">
        <v>246</v>
      </c>
      <c r="H1201" s="10" t="s">
        <v>246</v>
      </c>
      <c r="I1201" s="10" t="s">
        <v>246</v>
      </c>
      <c r="J1201" s="10" t="s">
        <v>246</v>
      </c>
      <c r="K1201" s="10"/>
      <c r="L1201" s="10" t="s">
        <v>246</v>
      </c>
      <c r="M1201" s="10" t="s">
        <v>246</v>
      </c>
    </row>
    <row r="1202" spans="1:14" ht="15.75">
      <c r="A1202" s="56" t="s">
        <v>607</v>
      </c>
      <c r="B1202" s="8">
        <v>410089</v>
      </c>
      <c r="C1202" s="8">
        <f>(E1202+F1202)</f>
        <v>27110</v>
      </c>
      <c r="E1202" s="8">
        <f>SUM(G1202:J1202)</f>
        <v>3084</v>
      </c>
      <c r="F1202" s="8">
        <f>SUM(L1202:N1202)</f>
        <v>24026</v>
      </c>
      <c r="G1202" s="11">
        <v>54</v>
      </c>
      <c r="H1202" s="10">
        <v>143</v>
      </c>
      <c r="I1202" s="8">
        <v>1450</v>
      </c>
      <c r="J1202" s="8">
        <v>1437</v>
      </c>
      <c r="K1202" s="10"/>
      <c r="L1202" s="8">
        <v>4805</v>
      </c>
      <c r="M1202" s="8">
        <v>14761</v>
      </c>
      <c r="N1202" s="8">
        <v>4460</v>
      </c>
    </row>
    <row r="1203" spans="1:14" ht="15.75">
      <c r="A1203" s="56" t="s">
        <v>234</v>
      </c>
      <c r="B1203" s="12">
        <v>1</v>
      </c>
      <c r="C1203" s="8">
        <f>(E1203+F1203)</f>
        <v>67818</v>
      </c>
      <c r="E1203" s="8">
        <f>SUM(G1203:J1203)</f>
        <v>8170</v>
      </c>
      <c r="F1203" s="8">
        <f>SUM(L1203:N1203)</f>
        <v>59648</v>
      </c>
      <c r="G1203" s="10">
        <v>86</v>
      </c>
      <c r="H1203" s="10">
        <v>473</v>
      </c>
      <c r="I1203" s="8">
        <v>2675</v>
      </c>
      <c r="J1203" s="8">
        <v>4936</v>
      </c>
      <c r="K1203" s="10"/>
      <c r="L1203" s="8">
        <v>13069</v>
      </c>
      <c r="M1203" s="8">
        <v>36571</v>
      </c>
      <c r="N1203" s="8">
        <v>10008</v>
      </c>
    </row>
    <row r="1204" spans="1:15" s="36" customFormat="1" ht="15.75">
      <c r="A1204" s="64" t="s">
        <v>237</v>
      </c>
      <c r="B1204" s="13"/>
      <c r="C1204" s="13">
        <f>ROUND((C1203/B1200)*10^5,1)</f>
        <v>4362.9</v>
      </c>
      <c r="D1204" s="13" t="s">
        <v>246</v>
      </c>
      <c r="E1204" s="13">
        <f>ROUND((E1203/B1200)*10^5,1)</f>
        <v>525.6</v>
      </c>
      <c r="F1204" s="13">
        <f>ROUND((F1203/B1200)*10^5,1)</f>
        <v>3837.3</v>
      </c>
      <c r="G1204" s="13">
        <f>ROUND((G1203/B1200)*10^5,1)</f>
        <v>5.5</v>
      </c>
      <c r="H1204" s="13">
        <f>ROUND((H1203/B1200)*10^5,1)</f>
        <v>30.4</v>
      </c>
      <c r="I1204" s="13">
        <f>ROUND((I1203/B1200)*10^5,1)</f>
        <v>172.1</v>
      </c>
      <c r="J1204" s="13">
        <f>ROUND((J1203/B1200)*10^5,1)</f>
        <v>317.5</v>
      </c>
      <c r="K1204" s="13"/>
      <c r="L1204" s="13">
        <f>ROUND((L1203/B1200)*10^5,1)</f>
        <v>840.8</v>
      </c>
      <c r="M1204" s="13">
        <f>ROUND((M1203/B1200)*10^5,1)</f>
        <v>2352.7</v>
      </c>
      <c r="N1204" s="13">
        <f>ROUND((N1203/B1200)*10^5,1)</f>
        <v>643.8</v>
      </c>
      <c r="O1204" s="13"/>
    </row>
    <row r="1205" spans="1:11" ht="15.75">
      <c r="A1205" s="62" t="s">
        <v>194</v>
      </c>
      <c r="B1205" s="41">
        <v>403897</v>
      </c>
      <c r="K1205" s="10"/>
    </row>
    <row r="1206" spans="1:11" ht="15.75">
      <c r="A1206" s="56" t="s">
        <v>439</v>
      </c>
      <c r="K1206" s="10"/>
    </row>
    <row r="1207" spans="1:11" ht="15.75">
      <c r="A1207" s="56" t="s">
        <v>487</v>
      </c>
      <c r="K1207" s="10"/>
    </row>
    <row r="1208" spans="1:14" ht="15.75">
      <c r="A1208" s="56" t="s">
        <v>733</v>
      </c>
      <c r="B1208" s="8">
        <v>63765</v>
      </c>
      <c r="C1208" s="8">
        <f>(E1208+F1208)</f>
        <v>4292</v>
      </c>
      <c r="E1208" s="8">
        <f>SUM(G1208:J1208)</f>
        <v>1118</v>
      </c>
      <c r="F1208" s="8">
        <f>SUM(L1208:N1208)</f>
        <v>3174</v>
      </c>
      <c r="G1208" s="11">
        <v>10</v>
      </c>
      <c r="H1208" s="10">
        <v>76</v>
      </c>
      <c r="I1208" s="8">
        <v>215</v>
      </c>
      <c r="J1208" s="8">
        <v>817</v>
      </c>
      <c r="K1208" s="10"/>
      <c r="L1208" s="8">
        <v>1100</v>
      </c>
      <c r="M1208" s="8">
        <v>1761</v>
      </c>
      <c r="N1208" s="8">
        <v>313</v>
      </c>
    </row>
    <row r="1209" spans="1:14" ht="15.75">
      <c r="A1209" s="56" t="s">
        <v>647</v>
      </c>
      <c r="B1209" s="8">
        <v>35653</v>
      </c>
      <c r="C1209" s="8">
        <f>(E1209+F1209)</f>
        <v>1925</v>
      </c>
      <c r="E1209" s="8">
        <f>SUM(G1209:J1209)</f>
        <v>220</v>
      </c>
      <c r="F1209" s="8">
        <f>SUM(L1209:N1209)</f>
        <v>1705</v>
      </c>
      <c r="G1209" s="11">
        <v>1</v>
      </c>
      <c r="H1209" s="10">
        <v>20</v>
      </c>
      <c r="I1209" s="8">
        <v>28</v>
      </c>
      <c r="J1209" s="8">
        <v>171</v>
      </c>
      <c r="K1209" s="10"/>
      <c r="L1209" s="8">
        <v>363</v>
      </c>
      <c r="M1209" s="8">
        <v>1230</v>
      </c>
      <c r="N1209" s="8">
        <v>112</v>
      </c>
    </row>
    <row r="1210" spans="1:14" ht="15.75">
      <c r="A1210" s="56" t="s">
        <v>713</v>
      </c>
      <c r="B1210" s="8">
        <v>40145</v>
      </c>
      <c r="C1210" s="8">
        <f>(E1210+F1210)</f>
        <v>879</v>
      </c>
      <c r="E1210" s="8">
        <f>SUM(G1210:J1210)</f>
        <v>59</v>
      </c>
      <c r="F1210" s="8">
        <f>SUM(L1210:N1210)</f>
        <v>820</v>
      </c>
      <c r="G1210" s="10" t="s">
        <v>259</v>
      </c>
      <c r="H1210" s="10">
        <v>17</v>
      </c>
      <c r="I1210" s="8">
        <v>3</v>
      </c>
      <c r="J1210" s="8">
        <v>39</v>
      </c>
      <c r="K1210" s="10"/>
      <c r="L1210" s="8">
        <v>78</v>
      </c>
      <c r="M1210" s="8">
        <v>714</v>
      </c>
      <c r="N1210" s="8">
        <v>28</v>
      </c>
    </row>
    <row r="1211" spans="1:14" ht="15.75">
      <c r="A1211" s="56" t="s">
        <v>234</v>
      </c>
      <c r="B1211" s="12">
        <v>0.846</v>
      </c>
      <c r="C1211" s="8">
        <f>(E1211+F1211)</f>
        <v>14054</v>
      </c>
      <c r="E1211" s="8">
        <f>SUM(G1211:J1211)</f>
        <v>1875</v>
      </c>
      <c r="F1211" s="8">
        <f>SUM(L1211:N1211)</f>
        <v>12179</v>
      </c>
      <c r="G1211" s="10">
        <v>18</v>
      </c>
      <c r="H1211" s="10">
        <v>219</v>
      </c>
      <c r="I1211" s="8">
        <v>319</v>
      </c>
      <c r="J1211" s="8">
        <v>1319</v>
      </c>
      <c r="K1211" s="10"/>
      <c r="L1211" s="8">
        <v>2706</v>
      </c>
      <c r="M1211" s="8">
        <v>8661</v>
      </c>
      <c r="N1211" s="8">
        <v>812</v>
      </c>
    </row>
    <row r="1212" spans="1:14" ht="15.75">
      <c r="A1212" s="56" t="s">
        <v>235</v>
      </c>
      <c r="B1212" s="12">
        <v>1</v>
      </c>
      <c r="C1212" s="8">
        <f>(E1212+F1212)</f>
        <v>16044</v>
      </c>
      <c r="E1212" s="8">
        <f>SUM(G1212:J1212)</f>
        <v>2063</v>
      </c>
      <c r="F1212" s="8">
        <f>SUM(L1212:N1212)</f>
        <v>13981</v>
      </c>
      <c r="G1212" s="10">
        <v>20</v>
      </c>
      <c r="H1212" s="10">
        <v>247</v>
      </c>
      <c r="I1212" s="8">
        <v>348</v>
      </c>
      <c r="J1212" s="8">
        <v>1448</v>
      </c>
      <c r="K1212" s="10"/>
      <c r="L1212" s="8">
        <v>3054</v>
      </c>
      <c r="M1212" s="8">
        <v>9930</v>
      </c>
      <c r="N1212" s="8">
        <v>997</v>
      </c>
    </row>
    <row r="1213" spans="1:15" s="36" customFormat="1" ht="15.75">
      <c r="A1213" s="56" t="s">
        <v>237</v>
      </c>
      <c r="B1213" s="13"/>
      <c r="C1213" s="13">
        <f>ROUND((C1212/B1205)*10^5,1)</f>
        <v>3972.3</v>
      </c>
      <c r="D1213" s="13" t="s">
        <v>246</v>
      </c>
      <c r="E1213" s="13">
        <f>ROUND((E1212/B1205)*10^5,1)</f>
        <v>510.8</v>
      </c>
      <c r="F1213" s="13">
        <f>ROUND((F1212/B1205)*10^5,1)</f>
        <v>3461.5</v>
      </c>
      <c r="G1213" s="13">
        <f>ROUND((G1212/B1205)*10^5,1)</f>
        <v>5</v>
      </c>
      <c r="H1213" s="13">
        <f>ROUND((H1212/B1205)*10^5,1)</f>
        <v>61.2</v>
      </c>
      <c r="I1213" s="13">
        <f>ROUND((I1212/B1205)*10^5,1)</f>
        <v>86.2</v>
      </c>
      <c r="J1213" s="13">
        <f>ROUND((J1212/B1205)*10^5,1)</f>
        <v>358.5</v>
      </c>
      <c r="K1213" s="13" t="e">
        <f>ROUND((K1212/J1205)*10^5,1)</f>
        <v>#DIV/0!</v>
      </c>
      <c r="L1213" s="13">
        <f>ROUND((L1212/B1205)*10^5,1)</f>
        <v>756.1</v>
      </c>
      <c r="M1213" s="13">
        <f>ROUND((M1212/B1205)*10^5,1)</f>
        <v>2458.5</v>
      </c>
      <c r="N1213" s="13">
        <f>ROUND((N1212/B1205)*10^5,1)</f>
        <v>246.8</v>
      </c>
      <c r="O1213" s="13"/>
    </row>
    <row r="1214" spans="1:15" ht="15.75">
      <c r="A1214" s="62" t="s">
        <v>862</v>
      </c>
      <c r="B1214" s="41">
        <v>333539</v>
      </c>
      <c r="C1214" s="10" t="s">
        <v>246</v>
      </c>
      <c r="K1214" s="10"/>
      <c r="O1214" s="10" t="s">
        <v>246</v>
      </c>
    </row>
    <row r="1215" spans="1:11" ht="15.75">
      <c r="A1215" s="56" t="s">
        <v>440</v>
      </c>
      <c r="K1215" s="10"/>
    </row>
    <row r="1216" spans="1:14" ht="15.75">
      <c r="A1216" s="56" t="s">
        <v>608</v>
      </c>
      <c r="B1216" s="8">
        <v>128022</v>
      </c>
      <c r="C1216" s="8">
        <f>(E1216+F1216)</f>
        <v>9631</v>
      </c>
      <c r="E1216" s="8">
        <f>SUM(G1216:J1216)</f>
        <v>287</v>
      </c>
      <c r="F1216" s="8">
        <f>SUM(L1216:N1216)</f>
        <v>9344</v>
      </c>
      <c r="G1216" s="11">
        <v>2</v>
      </c>
      <c r="H1216" s="10">
        <v>83</v>
      </c>
      <c r="I1216" s="8">
        <v>144</v>
      </c>
      <c r="J1216" s="8">
        <v>58</v>
      </c>
      <c r="K1216" s="10"/>
      <c r="L1216" s="8">
        <v>1293</v>
      </c>
      <c r="M1216" s="8">
        <v>7414</v>
      </c>
      <c r="N1216" s="8">
        <v>637</v>
      </c>
    </row>
    <row r="1217" spans="1:14" ht="15.75">
      <c r="A1217" s="56" t="s">
        <v>234</v>
      </c>
      <c r="B1217" s="12">
        <v>0.987</v>
      </c>
      <c r="C1217" s="8">
        <f>(E1217+F1217)</f>
        <v>17880</v>
      </c>
      <c r="D1217" s="10" t="s">
        <v>246</v>
      </c>
      <c r="E1217" s="8">
        <f>SUM(G1217:J1217)</f>
        <v>634</v>
      </c>
      <c r="F1217" s="8">
        <f>SUM(L1217:N1217)</f>
        <v>17246</v>
      </c>
      <c r="G1217" s="10">
        <v>3</v>
      </c>
      <c r="H1217" s="10">
        <v>133</v>
      </c>
      <c r="I1217" s="8">
        <v>190</v>
      </c>
      <c r="J1217" s="8">
        <v>308</v>
      </c>
      <c r="K1217" s="10"/>
      <c r="L1217" s="8">
        <v>2549</v>
      </c>
      <c r="M1217" s="8">
        <v>13360</v>
      </c>
      <c r="N1217" s="8">
        <v>1337</v>
      </c>
    </row>
    <row r="1218" spans="1:14" ht="15.75">
      <c r="A1218" s="56" t="s">
        <v>235</v>
      </c>
      <c r="B1218" s="12">
        <v>1</v>
      </c>
      <c r="C1218" s="8">
        <f>(E1218+F1218)</f>
        <v>18097</v>
      </c>
      <c r="E1218" s="8">
        <f>SUM(G1218:J1218)</f>
        <v>645</v>
      </c>
      <c r="F1218" s="8">
        <f>SUM(L1218:N1218)</f>
        <v>17452</v>
      </c>
      <c r="G1218" s="10">
        <v>3</v>
      </c>
      <c r="H1218" s="10">
        <v>135</v>
      </c>
      <c r="I1218" s="8">
        <v>193</v>
      </c>
      <c r="J1218" s="8">
        <v>314</v>
      </c>
      <c r="K1218" s="10"/>
      <c r="L1218" s="8">
        <v>2580</v>
      </c>
      <c r="M1218" s="8">
        <v>13518</v>
      </c>
      <c r="N1218" s="8">
        <v>1354</v>
      </c>
    </row>
    <row r="1219" spans="1:15" s="36" customFormat="1" ht="15.75">
      <c r="A1219" s="56" t="s">
        <v>237</v>
      </c>
      <c r="B1219" s="13"/>
      <c r="C1219" s="13">
        <f>ROUND((C1218/B1214)*10^5,1)</f>
        <v>5425.8</v>
      </c>
      <c r="D1219" s="13"/>
      <c r="E1219" s="13">
        <f>ROUND((E1218/B1214)*10^5,1)</f>
        <v>193.4</v>
      </c>
      <c r="F1219" s="13">
        <f>ROUND((F1218/B1214)*10^5,1)</f>
        <v>5232.4</v>
      </c>
      <c r="G1219" s="51">
        <f>ROUND((G1218/B1214)*10^5,1)</f>
        <v>0.9</v>
      </c>
      <c r="H1219" s="13">
        <f>ROUND((H1218/B1214)*10^5,1)</f>
        <v>40.5</v>
      </c>
      <c r="I1219" s="13">
        <f>ROUND((I1218/B1214)*10^5,1)</f>
        <v>57.9</v>
      </c>
      <c r="J1219" s="13">
        <f>ROUND((J1218/B1214)*10^5,1)</f>
        <v>94.1</v>
      </c>
      <c r="K1219" s="13"/>
      <c r="L1219" s="13">
        <f>ROUND((L1218/B1214)*10^5,1)</f>
        <v>773.5</v>
      </c>
      <c r="M1219" s="13">
        <f>ROUND((M1218/B1214)*10^5,1)</f>
        <v>4052.9</v>
      </c>
      <c r="N1219" s="13">
        <f>ROUND((N1218/B1214)*10^5,1)</f>
        <v>405.9</v>
      </c>
      <c r="O1219" s="13"/>
    </row>
    <row r="1220" spans="1:11" ht="15.75">
      <c r="A1220" s="62" t="s">
        <v>143</v>
      </c>
      <c r="B1220" s="41">
        <v>370961</v>
      </c>
      <c r="G1220" s="10" t="s">
        <v>246</v>
      </c>
      <c r="K1220" s="10"/>
    </row>
    <row r="1221" spans="1:14" ht="15.75">
      <c r="A1221" s="56" t="s">
        <v>441</v>
      </c>
      <c r="F1221" s="10" t="s">
        <v>246</v>
      </c>
      <c r="H1221" s="10" t="s">
        <v>246</v>
      </c>
      <c r="I1221" s="10" t="s">
        <v>246</v>
      </c>
      <c r="J1221" s="10" t="s">
        <v>246</v>
      </c>
      <c r="K1221" s="10"/>
      <c r="L1221" s="10" t="s">
        <v>246</v>
      </c>
      <c r="M1221" s="10" t="s">
        <v>246</v>
      </c>
      <c r="N1221" s="10" t="s">
        <v>246</v>
      </c>
    </row>
    <row r="1222" spans="1:14" ht="15.75">
      <c r="A1222" s="56" t="s">
        <v>609</v>
      </c>
      <c r="B1222" s="8">
        <v>123237</v>
      </c>
      <c r="C1222" s="8">
        <f>(E1222+F1222)</f>
        <v>6298</v>
      </c>
      <c r="E1222" s="8">
        <f>SUM(G1222:J1222)</f>
        <v>1155</v>
      </c>
      <c r="F1222" s="8">
        <f>SUM(L1222:N1222)</f>
        <v>5143</v>
      </c>
      <c r="G1222" s="11">
        <v>12</v>
      </c>
      <c r="H1222" s="10">
        <v>60</v>
      </c>
      <c r="I1222" s="8">
        <v>346</v>
      </c>
      <c r="J1222" s="8">
        <v>737</v>
      </c>
      <c r="K1222" s="10"/>
      <c r="L1222" s="8">
        <v>729</v>
      </c>
      <c r="M1222" s="8">
        <v>3764</v>
      </c>
      <c r="N1222" s="8">
        <v>650</v>
      </c>
    </row>
    <row r="1223" spans="1:14" ht="15.75">
      <c r="A1223" s="56" t="s">
        <v>234</v>
      </c>
      <c r="B1223" s="12">
        <v>1</v>
      </c>
      <c r="C1223" s="8">
        <f>(E1223+F1223)</f>
        <v>12921</v>
      </c>
      <c r="E1223" s="8">
        <f>SUM(G1223:J1223)</f>
        <v>2160</v>
      </c>
      <c r="F1223" s="8">
        <f>SUM(L1223:N1223)</f>
        <v>10761</v>
      </c>
      <c r="G1223" s="10">
        <v>29</v>
      </c>
      <c r="H1223" s="10">
        <v>137</v>
      </c>
      <c r="I1223" s="8">
        <v>548</v>
      </c>
      <c r="J1223" s="8">
        <v>1446</v>
      </c>
      <c r="K1223" s="10"/>
      <c r="L1223" s="8">
        <v>2115</v>
      </c>
      <c r="M1223" s="8">
        <v>7520</v>
      </c>
      <c r="N1223" s="8">
        <v>1126</v>
      </c>
    </row>
    <row r="1224" spans="1:15" s="36" customFormat="1" ht="15.75">
      <c r="A1224" s="64" t="s">
        <v>237</v>
      </c>
      <c r="B1224" s="13"/>
      <c r="C1224" s="13">
        <f>ROUND((C1223/B1220)*10^5,1)</f>
        <v>3483.1</v>
      </c>
      <c r="D1224" s="13" t="s">
        <v>246</v>
      </c>
      <c r="E1224" s="13">
        <f>ROUND((E1223/B1220)*10^5,1)</f>
        <v>582.3</v>
      </c>
      <c r="F1224" s="13">
        <f>ROUND((F1223/B1220)*10^5,1)</f>
        <v>2900.8</v>
      </c>
      <c r="G1224" s="13">
        <f>ROUND((G1223/B1220)*10^5,1)</f>
        <v>7.8</v>
      </c>
      <c r="H1224" s="13">
        <f>ROUND((H1223/B1220)*10^5,1)</f>
        <v>36.9</v>
      </c>
      <c r="I1224" s="13">
        <f>ROUND((I1223/B1220)*10^5,1)</f>
        <v>147.7</v>
      </c>
      <c r="J1224" s="13">
        <f>ROUND((J1223/B1220)*10^5,1)</f>
        <v>389.8</v>
      </c>
      <c r="K1224" s="13" t="e">
        <f>ROUND((K1223/J1220)*10^5,1)</f>
        <v>#DIV/0!</v>
      </c>
      <c r="L1224" s="13">
        <f>ROUND((L1223/B1220)*10^5,1)</f>
        <v>570.1</v>
      </c>
      <c r="M1224" s="13">
        <f>ROUND((M1223/B1220)*10^5,1)</f>
        <v>2027.2</v>
      </c>
      <c r="N1224" s="13">
        <f>ROUND((N1223/B1220)*10^5,1)</f>
        <v>303.5</v>
      </c>
      <c r="O1224" s="13"/>
    </row>
    <row r="1225" spans="1:11" ht="15.75">
      <c r="A1225" s="62" t="s">
        <v>866</v>
      </c>
      <c r="B1225" s="41">
        <v>1286070</v>
      </c>
      <c r="K1225" s="10"/>
    </row>
    <row r="1226" spans="1:14" ht="15.75">
      <c r="A1226" s="56" t="s">
        <v>442</v>
      </c>
      <c r="E1226" s="10" t="s">
        <v>246</v>
      </c>
      <c r="F1226" s="10" t="s">
        <v>246</v>
      </c>
      <c r="G1226" s="10" t="s">
        <v>246</v>
      </c>
      <c r="H1226" s="10" t="s">
        <v>246</v>
      </c>
      <c r="I1226" s="10" t="s">
        <v>246</v>
      </c>
      <c r="J1226" s="10" t="s">
        <v>246</v>
      </c>
      <c r="K1226" s="10"/>
      <c r="L1226" s="10" t="s">
        <v>246</v>
      </c>
      <c r="M1226" s="10" t="s">
        <v>246</v>
      </c>
      <c r="N1226" s="10" t="s">
        <v>246</v>
      </c>
    </row>
    <row r="1227" spans="1:15" ht="15.75">
      <c r="A1227" s="56" t="s">
        <v>487</v>
      </c>
      <c r="B1227" s="10" t="s">
        <v>246</v>
      </c>
      <c r="E1227" s="10" t="s">
        <v>246</v>
      </c>
      <c r="K1227" s="10"/>
      <c r="O1227" s="10" t="s">
        <v>246</v>
      </c>
    </row>
    <row r="1228" spans="1:14" ht="15.75">
      <c r="A1228" s="56" t="s">
        <v>734</v>
      </c>
      <c r="B1228" s="8">
        <v>177010</v>
      </c>
      <c r="C1228" s="8">
        <f>(E1228+F1228)</f>
        <v>18268</v>
      </c>
      <c r="E1228" s="8">
        <f>SUM(G1228:J1228)</f>
        <v>1257</v>
      </c>
      <c r="F1228" s="8">
        <f>SUM(L1228:N1228)</f>
        <v>17011</v>
      </c>
      <c r="G1228" s="10">
        <v>15</v>
      </c>
      <c r="H1228" s="10">
        <v>147</v>
      </c>
      <c r="I1228" s="11">
        <v>485</v>
      </c>
      <c r="J1228" s="8">
        <v>610</v>
      </c>
      <c r="L1228" s="8">
        <v>2244</v>
      </c>
      <c r="M1228" s="39">
        <v>12922</v>
      </c>
      <c r="N1228" s="8">
        <v>1845</v>
      </c>
    </row>
    <row r="1229" spans="1:14" ht="15.75">
      <c r="A1229" s="56" t="s">
        <v>746</v>
      </c>
      <c r="B1229" s="8">
        <v>67460</v>
      </c>
      <c r="C1229" s="8">
        <f>(E1229+F1229)</f>
        <v>5390</v>
      </c>
      <c r="E1229" s="8">
        <f>SUM(G1229:J1229)</f>
        <v>425</v>
      </c>
      <c r="F1229" s="8">
        <f>SUM(L1229:N1229)</f>
        <v>4965</v>
      </c>
      <c r="G1229" s="10">
        <v>6</v>
      </c>
      <c r="H1229" s="10">
        <v>54</v>
      </c>
      <c r="I1229" s="11">
        <v>113</v>
      </c>
      <c r="J1229" s="8">
        <v>252</v>
      </c>
      <c r="L1229" s="8">
        <v>831</v>
      </c>
      <c r="M1229" s="39">
        <v>3855</v>
      </c>
      <c r="N1229" s="8">
        <v>279</v>
      </c>
    </row>
    <row r="1230" spans="1:14" ht="15.75">
      <c r="A1230" s="56" t="s">
        <v>234</v>
      </c>
      <c r="B1230" s="12">
        <v>0.769</v>
      </c>
      <c r="C1230" s="8">
        <f>(E1230+F1230)</f>
        <v>59803</v>
      </c>
      <c r="E1230" s="8">
        <f>SUM(G1230:J1230)</f>
        <v>3687</v>
      </c>
      <c r="F1230" s="8">
        <f>SUM(L1230:N1230)</f>
        <v>56116</v>
      </c>
      <c r="G1230" s="10">
        <v>34</v>
      </c>
      <c r="H1230" s="10">
        <v>445</v>
      </c>
      <c r="I1230" s="10">
        <v>849</v>
      </c>
      <c r="J1230" s="39">
        <v>2359</v>
      </c>
      <c r="L1230" s="8">
        <v>7805</v>
      </c>
      <c r="M1230" s="39">
        <v>43773</v>
      </c>
      <c r="N1230" s="8">
        <v>4538</v>
      </c>
    </row>
    <row r="1231" spans="1:14" ht="15.75">
      <c r="A1231" s="56" t="s">
        <v>235</v>
      </c>
      <c r="B1231" s="12">
        <v>1</v>
      </c>
      <c r="C1231" s="8">
        <f>(E1231+F1231)</f>
        <v>72209</v>
      </c>
      <c r="E1231" s="8">
        <f>SUM(G1231:J1231)</f>
        <v>4357</v>
      </c>
      <c r="F1231" s="8">
        <f>SUM(L1231:N1231)</f>
        <v>67852</v>
      </c>
      <c r="G1231" s="10">
        <v>37</v>
      </c>
      <c r="H1231" s="10">
        <v>518</v>
      </c>
      <c r="I1231" s="8">
        <v>924</v>
      </c>
      <c r="J1231" s="8">
        <v>2878</v>
      </c>
      <c r="K1231" s="10"/>
      <c r="L1231" s="8">
        <v>9480</v>
      </c>
      <c r="M1231" s="8">
        <v>53046</v>
      </c>
      <c r="N1231" s="8">
        <v>5326</v>
      </c>
    </row>
    <row r="1232" spans="1:15" s="36" customFormat="1" ht="15.75">
      <c r="A1232" s="56" t="s">
        <v>237</v>
      </c>
      <c r="B1232" s="13"/>
      <c r="C1232" s="13">
        <f>ROUND((C1231/B1225)*10^5,1)</f>
        <v>5614.7</v>
      </c>
      <c r="D1232" s="13" t="s">
        <v>246</v>
      </c>
      <c r="E1232" s="13">
        <f>ROUND((E1231/B1225)*10^5,1)</f>
        <v>338.8</v>
      </c>
      <c r="F1232" s="13">
        <f>ROUND((F1231/B1225)*10^5,1)</f>
        <v>5275.9</v>
      </c>
      <c r="G1232" s="13">
        <f>ROUND((G1231/B1225)*10^5,1)</f>
        <v>2.9</v>
      </c>
      <c r="H1232" s="13">
        <f>ROUND((H1231/B1225)*10^5,1)</f>
        <v>40.3</v>
      </c>
      <c r="I1232" s="13">
        <f>ROUND((I1231/B1225)*10^5,1)</f>
        <v>71.8</v>
      </c>
      <c r="J1232" s="13">
        <f>ROUND((J1231/B1225)*10^5,1)</f>
        <v>223.8</v>
      </c>
      <c r="K1232" s="13" t="e">
        <f>ROUND((K1231/J1225)*10^5,1)</f>
        <v>#DIV/0!</v>
      </c>
      <c r="L1232" s="13">
        <f>ROUND((L1231/B1225)*10^5,1)</f>
        <v>737.1</v>
      </c>
      <c r="M1232" s="13">
        <f>ROUND((M1231/B1225)*10^5,1)</f>
        <v>4124.7</v>
      </c>
      <c r="N1232" s="13">
        <f>ROUND((N1231/B1225)*10^5,1)</f>
        <v>414.1</v>
      </c>
      <c r="O1232" s="13"/>
    </row>
    <row r="1233" spans="1:11" ht="15.75">
      <c r="A1233" s="62" t="s">
        <v>91</v>
      </c>
      <c r="B1233" s="41">
        <v>104255</v>
      </c>
      <c r="K1233" s="10"/>
    </row>
    <row r="1234" spans="1:11" ht="15.75">
      <c r="A1234" s="56" t="s">
        <v>443</v>
      </c>
      <c r="K1234" s="10"/>
    </row>
    <row r="1235" spans="1:14" ht="15.75">
      <c r="A1235" s="56" t="s">
        <v>610</v>
      </c>
      <c r="B1235" s="8">
        <v>89504</v>
      </c>
      <c r="C1235" s="8">
        <f>(E1235+F1235)</f>
        <v>4414</v>
      </c>
      <c r="E1235" s="8">
        <f>SUM(G1235:J1235)</f>
        <v>361</v>
      </c>
      <c r="F1235" s="8">
        <f>SUM(L1235:N1235)</f>
        <v>4053</v>
      </c>
      <c r="G1235" s="11">
        <v>4</v>
      </c>
      <c r="H1235" s="10">
        <v>62</v>
      </c>
      <c r="I1235" s="8">
        <v>31</v>
      </c>
      <c r="J1235" s="8">
        <v>264</v>
      </c>
      <c r="K1235" s="10"/>
      <c r="L1235" s="8">
        <v>656</v>
      </c>
      <c r="M1235" s="8">
        <v>3263</v>
      </c>
      <c r="N1235" s="8">
        <v>134</v>
      </c>
    </row>
    <row r="1236" spans="1:14" ht="15.75">
      <c r="A1236" s="56" t="s">
        <v>234</v>
      </c>
      <c r="B1236" s="12">
        <v>0.859</v>
      </c>
      <c r="C1236" s="8">
        <f>(E1236+F1236)</f>
        <v>4492</v>
      </c>
      <c r="E1236" s="8">
        <f>SUM(G1236:J1236)</f>
        <v>364</v>
      </c>
      <c r="F1236" s="8">
        <f>SUM(L1236:N1236)</f>
        <v>4128</v>
      </c>
      <c r="G1236" s="10">
        <v>4</v>
      </c>
      <c r="H1236" s="10">
        <v>63</v>
      </c>
      <c r="I1236" s="8">
        <v>31</v>
      </c>
      <c r="J1236" s="8">
        <v>266</v>
      </c>
      <c r="K1236" s="10"/>
      <c r="L1236" s="8">
        <v>659</v>
      </c>
      <c r="M1236" s="8">
        <v>3335</v>
      </c>
      <c r="N1236" s="8">
        <v>134</v>
      </c>
    </row>
    <row r="1237" spans="1:14" ht="15.75">
      <c r="A1237" s="56" t="s">
        <v>235</v>
      </c>
      <c r="B1237" s="12">
        <v>1</v>
      </c>
      <c r="C1237" s="8">
        <f>(E1237+F1237)</f>
        <v>4882</v>
      </c>
      <c r="E1237" s="8">
        <f>SUM(G1237:J1237)</f>
        <v>416</v>
      </c>
      <c r="F1237" s="8">
        <f>SUM(L1237:N1237)</f>
        <v>4466</v>
      </c>
      <c r="G1237" s="10">
        <v>5</v>
      </c>
      <c r="H1237" s="10">
        <v>67</v>
      </c>
      <c r="I1237" s="8">
        <v>39</v>
      </c>
      <c r="J1237" s="8">
        <v>305</v>
      </c>
      <c r="K1237" s="10"/>
      <c r="L1237" s="8">
        <v>768</v>
      </c>
      <c r="M1237" s="8">
        <v>3534</v>
      </c>
      <c r="N1237" s="8">
        <v>164</v>
      </c>
    </row>
    <row r="1238" spans="1:15" s="36" customFormat="1" ht="15.75">
      <c r="A1238" s="56" t="s">
        <v>237</v>
      </c>
      <c r="B1238" s="13"/>
      <c r="C1238" s="13">
        <f>ROUND((C1237/B1233)*10^5,1)</f>
        <v>4682.7</v>
      </c>
      <c r="D1238" s="13" t="s">
        <v>246</v>
      </c>
      <c r="E1238" s="13">
        <f>ROUND((E1237/B1233)*10^5,1)</f>
        <v>399</v>
      </c>
      <c r="F1238" s="13">
        <f>ROUND((F1237/B1233)*10^5,1)</f>
        <v>4283.7</v>
      </c>
      <c r="G1238" s="13">
        <v>4.8</v>
      </c>
      <c r="H1238" s="13">
        <v>64.3</v>
      </c>
      <c r="I1238" s="13">
        <v>37.4</v>
      </c>
      <c r="J1238" s="13">
        <v>292.6</v>
      </c>
      <c r="K1238" s="13"/>
      <c r="L1238" s="13">
        <v>736.7</v>
      </c>
      <c r="M1238" s="13">
        <v>3389.8</v>
      </c>
      <c r="N1238" s="13">
        <v>157.3</v>
      </c>
      <c r="O1238" s="13"/>
    </row>
    <row r="1239" spans="1:11" ht="18.75">
      <c r="A1239" s="62" t="s">
        <v>123</v>
      </c>
      <c r="B1239" s="41">
        <v>1560489</v>
      </c>
      <c r="K1239" s="10"/>
    </row>
    <row r="1240" spans="1:11" ht="15.75">
      <c r="A1240" s="56" t="s">
        <v>444</v>
      </c>
      <c r="K1240" s="10"/>
    </row>
    <row r="1241" spans="1:14" ht="18.75">
      <c r="A1241" s="56" t="s">
        <v>124</v>
      </c>
      <c r="B1241" s="8">
        <v>1130173</v>
      </c>
      <c r="C1241" s="8">
        <f>(E1241+F1241)</f>
        <v>76777</v>
      </c>
      <c r="E1241" s="8">
        <f>SUM(G1241:J1241)</f>
        <v>6340</v>
      </c>
      <c r="F1241" s="8">
        <f>SUM(L1241:N1241)</f>
        <v>70437</v>
      </c>
      <c r="G1241" s="11">
        <v>96</v>
      </c>
      <c r="H1241" s="10">
        <v>599</v>
      </c>
      <c r="I1241" s="8">
        <v>1674</v>
      </c>
      <c r="J1241" s="8">
        <v>3971</v>
      </c>
      <c r="K1241" s="10"/>
      <c r="L1241" s="8">
        <v>10944</v>
      </c>
      <c r="M1241" s="8">
        <v>53898</v>
      </c>
      <c r="N1241" s="8">
        <v>5595</v>
      </c>
    </row>
    <row r="1242" spans="1:14" ht="15.75">
      <c r="A1242" s="56" t="s">
        <v>234</v>
      </c>
      <c r="B1242" s="12">
        <v>1</v>
      </c>
      <c r="C1242" s="8">
        <f>(E1242+F1242)</f>
        <v>93217</v>
      </c>
      <c r="E1242" s="8">
        <f>SUM(G1242:J1242)</f>
        <v>7834</v>
      </c>
      <c r="F1242" s="8">
        <f>SUM(L1242:N1242)</f>
        <v>85383</v>
      </c>
      <c r="G1242" s="10">
        <v>114</v>
      </c>
      <c r="H1242" s="10">
        <v>733</v>
      </c>
      <c r="I1242" s="8">
        <v>1844</v>
      </c>
      <c r="J1242" s="8">
        <v>5143</v>
      </c>
      <c r="K1242" s="10"/>
      <c r="L1242" s="8">
        <v>13745</v>
      </c>
      <c r="M1242" s="8">
        <v>65305</v>
      </c>
      <c r="N1242" s="8">
        <v>6333</v>
      </c>
    </row>
    <row r="1243" spans="1:15" s="36" customFormat="1" ht="15.75">
      <c r="A1243" s="64" t="s">
        <v>237</v>
      </c>
      <c r="B1243" s="13"/>
      <c r="C1243" s="13">
        <f>ROUND((C1242/B1239)*10^5,1)</f>
        <v>5973.6</v>
      </c>
      <c r="D1243" s="13" t="s">
        <v>246</v>
      </c>
      <c r="E1243" s="13">
        <f>ROUND((E1242/B1239)*10^5,1)</f>
        <v>502</v>
      </c>
      <c r="F1243" s="13">
        <f>ROUND((F1242/B1239)*10^5,1)</f>
        <v>5471.6</v>
      </c>
      <c r="G1243" s="13">
        <f>ROUND((G1242/B1239)*10^5,1)</f>
        <v>7.3</v>
      </c>
      <c r="H1243" s="13">
        <f>ROUND((H1242/B1239)*10^5,1)</f>
        <v>47</v>
      </c>
      <c r="I1243" s="13">
        <f>ROUND((I1242/B1239)*10^5,1)</f>
        <v>118.2</v>
      </c>
      <c r="J1243" s="13">
        <f>ROUND((J1242/B1239)*10^5,1)</f>
        <v>329.6</v>
      </c>
      <c r="K1243" s="13"/>
      <c r="L1243" s="13">
        <f>ROUND((L1242/B1239)*10^5,1)</f>
        <v>880.8</v>
      </c>
      <c r="M1243" s="13">
        <f>ROUND((M1242/B1239)*10^5,1)</f>
        <v>4184.9</v>
      </c>
      <c r="N1243" s="13">
        <f>ROUND((N1242/B1239)*10^5,1)</f>
        <v>405.8</v>
      </c>
      <c r="O1243" s="13"/>
    </row>
    <row r="1244" spans="1:11" ht="15.75">
      <c r="A1244" s="62" t="s">
        <v>144</v>
      </c>
      <c r="B1244" s="41">
        <v>2821328</v>
      </c>
      <c r="F1244" s="10" t="s">
        <v>246</v>
      </c>
      <c r="K1244" s="10"/>
    </row>
    <row r="1245" spans="1:14" ht="15.75">
      <c r="A1245" s="56" t="s">
        <v>445</v>
      </c>
      <c r="G1245" s="10" t="s">
        <v>246</v>
      </c>
      <c r="H1245" s="10" t="s">
        <v>246</v>
      </c>
      <c r="I1245" s="10" t="s">
        <v>246</v>
      </c>
      <c r="J1245" s="10" t="s">
        <v>246</v>
      </c>
      <c r="K1245" s="10"/>
      <c r="L1245" s="10" t="s">
        <v>246</v>
      </c>
      <c r="M1245" s="10" t="s">
        <v>246</v>
      </c>
      <c r="N1245" s="10" t="s">
        <v>246</v>
      </c>
    </row>
    <row r="1246" spans="1:14" ht="15.75">
      <c r="A1246" s="56" t="s">
        <v>611</v>
      </c>
      <c r="B1246" s="8">
        <v>1238549</v>
      </c>
      <c r="C1246" s="8">
        <f>(E1246+F1246)</f>
        <v>49587</v>
      </c>
      <c r="E1246" s="8">
        <f>SUM(G1246:J1246)</f>
        <v>7411</v>
      </c>
      <c r="F1246" s="8">
        <f>SUM(L1246:N1246)</f>
        <v>42176</v>
      </c>
      <c r="G1246" s="11">
        <v>57</v>
      </c>
      <c r="H1246" s="10">
        <v>355</v>
      </c>
      <c r="I1246" s="8">
        <v>1812</v>
      </c>
      <c r="J1246" s="8">
        <v>5187</v>
      </c>
      <c r="K1246" s="10"/>
      <c r="L1246" s="8">
        <v>6568</v>
      </c>
      <c r="M1246" s="8">
        <v>26117</v>
      </c>
      <c r="N1246" s="8">
        <v>9491</v>
      </c>
    </row>
    <row r="1247" spans="1:14" ht="15.75">
      <c r="A1247" s="56" t="s">
        <v>234</v>
      </c>
      <c r="B1247" s="12">
        <v>1</v>
      </c>
      <c r="C1247" s="8">
        <f>(E1247+F1247)</f>
        <v>97717</v>
      </c>
      <c r="E1247" s="8">
        <f>SUM(G1247:J1247)</f>
        <v>14300</v>
      </c>
      <c r="F1247" s="8">
        <f>SUM(L1247:N1247)</f>
        <v>83417</v>
      </c>
      <c r="G1247" s="10">
        <v>106</v>
      </c>
      <c r="H1247" s="10">
        <v>811</v>
      </c>
      <c r="I1247" s="8">
        <v>3468</v>
      </c>
      <c r="J1247" s="8">
        <v>9915</v>
      </c>
      <c r="K1247" s="10"/>
      <c r="L1247" s="8">
        <v>15230</v>
      </c>
      <c r="M1247" s="8">
        <v>51081</v>
      </c>
      <c r="N1247" s="8">
        <v>17106</v>
      </c>
    </row>
    <row r="1248" spans="1:15" s="36" customFormat="1" ht="15.75">
      <c r="A1248" s="64" t="s">
        <v>237</v>
      </c>
      <c r="B1248" s="13"/>
      <c r="C1248" s="13">
        <f>ROUND((C1247/B1244)*10^5,1)</f>
        <v>3463.5</v>
      </c>
      <c r="D1248" s="13"/>
      <c r="E1248" s="13">
        <f>ROUND((E1247/B1244)*10^5,1)</f>
        <v>506.9</v>
      </c>
      <c r="F1248" s="13">
        <f>ROUND((F1247/B1244)*10^5,1)</f>
        <v>2956.7</v>
      </c>
      <c r="G1248" s="13">
        <f>ROUND((G1247/B1244)*10^5,1)</f>
        <v>3.8</v>
      </c>
      <c r="H1248" s="13">
        <f>ROUND((H1247/B1244)*10^5,1)</f>
        <v>28.7</v>
      </c>
      <c r="I1248" s="13">
        <f>ROUND((I1247/B1244)*10^5,1)</f>
        <v>122.9</v>
      </c>
      <c r="J1248" s="13">
        <f>ROUND((J1247/B1244)*10^5,1)</f>
        <v>351.4</v>
      </c>
      <c r="K1248" s="13"/>
      <c r="L1248" s="13">
        <f>ROUND((L1247/B1244)*10^5,1)</f>
        <v>539.8</v>
      </c>
      <c r="M1248" s="13">
        <f>ROUND((M1247/B1244)*10^5,1)</f>
        <v>1810.5</v>
      </c>
      <c r="N1248" s="13">
        <f>ROUND((N1247/B1244)*10^5,1)</f>
        <v>606.3</v>
      </c>
      <c r="O1248" s="13"/>
    </row>
    <row r="1249" spans="1:11" ht="15.75">
      <c r="A1249" s="62" t="s">
        <v>146</v>
      </c>
      <c r="B1249" s="41">
        <v>1707970</v>
      </c>
      <c r="K1249" s="10"/>
    </row>
    <row r="1250" spans="1:11" ht="15.75">
      <c r="A1250" s="56" t="s">
        <v>446</v>
      </c>
      <c r="K1250" s="10"/>
    </row>
    <row r="1251" spans="1:15" ht="15.75">
      <c r="A1251" s="56" t="s">
        <v>612</v>
      </c>
      <c r="B1251" s="8">
        <v>756700</v>
      </c>
      <c r="C1251" s="8">
        <f>(E1251+F1251)</f>
        <v>43322</v>
      </c>
      <c r="E1251" s="8">
        <f>SUM(G1251:J1251)</f>
        <v>6555</v>
      </c>
      <c r="F1251" s="8">
        <f>SUM(L1251:N1251)</f>
        <v>36767</v>
      </c>
      <c r="G1251" s="11">
        <v>64</v>
      </c>
      <c r="H1251" s="10">
        <v>193</v>
      </c>
      <c r="I1251" s="8">
        <v>3475</v>
      </c>
      <c r="J1251" s="8">
        <v>2823</v>
      </c>
      <c r="K1251" s="10"/>
      <c r="L1251" s="8">
        <v>5526</v>
      </c>
      <c r="M1251" s="8">
        <v>25264</v>
      </c>
      <c r="N1251" s="8">
        <v>5977</v>
      </c>
      <c r="O1251" s="10" t="s">
        <v>246</v>
      </c>
    </row>
    <row r="1252" spans="1:14" ht="15.75">
      <c r="A1252" s="56" t="s">
        <v>234</v>
      </c>
      <c r="B1252" s="12">
        <v>1</v>
      </c>
      <c r="C1252" s="8">
        <f>(E1252+F1252)</f>
        <v>69801</v>
      </c>
      <c r="E1252" s="8">
        <f>SUM(G1252:J1252)</f>
        <v>9330</v>
      </c>
      <c r="F1252" s="8">
        <f>SUM(L1252:N1252)</f>
        <v>60471</v>
      </c>
      <c r="G1252" s="10">
        <v>84</v>
      </c>
      <c r="H1252" s="10">
        <v>389</v>
      </c>
      <c r="I1252" s="8">
        <v>4113</v>
      </c>
      <c r="J1252" s="8">
        <v>4744</v>
      </c>
      <c r="K1252" s="10"/>
      <c r="L1252" s="8">
        <v>9432</v>
      </c>
      <c r="M1252" s="8">
        <v>42711</v>
      </c>
      <c r="N1252" s="8">
        <v>8328</v>
      </c>
    </row>
    <row r="1253" spans="1:15" s="36" customFormat="1" ht="15.75">
      <c r="A1253" s="64" t="s">
        <v>237</v>
      </c>
      <c r="B1253" s="13"/>
      <c r="C1253" s="13">
        <f>ROUND((C1252/B1249)*10^5,1)</f>
        <v>4086.8</v>
      </c>
      <c r="D1253" s="13"/>
      <c r="E1253" s="13">
        <f>ROUND((E1252/B1249)*10^5,1)</f>
        <v>546.3</v>
      </c>
      <c r="F1253" s="13">
        <f>ROUND((F1252/B1249)*10^5,1)</f>
        <v>3540.5</v>
      </c>
      <c r="G1253" s="13">
        <f>ROUND((G1252/B1249)*10^5,1)</f>
        <v>4.9</v>
      </c>
      <c r="H1253" s="13">
        <f>ROUND((H1252/B1249)*10^5,1)</f>
        <v>22.8</v>
      </c>
      <c r="I1253" s="13">
        <f>ROUND((I1252/B1249)*10^5,1)</f>
        <v>240.8</v>
      </c>
      <c r="J1253" s="13">
        <f>ROUND((J1252/B1249)*10^5,1)</f>
        <v>277.8</v>
      </c>
      <c r="K1253" s="13"/>
      <c r="L1253" s="13">
        <f>ROUND((L1252/B1249)*10^5,1)</f>
        <v>552.2</v>
      </c>
      <c r="M1253" s="13">
        <f>ROUND((M1252/B1249)*10^5,1)</f>
        <v>2500.7</v>
      </c>
      <c r="N1253" s="13">
        <f>ROUND((N1252/B1249)*10^5,1)</f>
        <v>487.6</v>
      </c>
      <c r="O1253" s="13"/>
    </row>
    <row r="1254" spans="1:11" ht="15.75">
      <c r="A1254" s="62" t="s">
        <v>147</v>
      </c>
      <c r="B1254" s="41">
        <v>1665259</v>
      </c>
      <c r="K1254" s="10"/>
    </row>
    <row r="1255" spans="1:11" ht="15.75">
      <c r="A1255" s="56" t="s">
        <v>447</v>
      </c>
      <c r="K1255" s="10"/>
    </row>
    <row r="1256" spans="1:14" ht="15.75">
      <c r="A1256" s="56" t="s">
        <v>613</v>
      </c>
      <c r="B1256" s="8">
        <v>875840</v>
      </c>
      <c r="C1256" s="8">
        <f>(E1256+F1256)</f>
        <v>25784</v>
      </c>
      <c r="E1256" s="8">
        <f>SUM(G1256:J1256)</f>
        <v>5088</v>
      </c>
      <c r="F1256" s="8">
        <f>SUM(L1256:N1256)</f>
        <v>20696</v>
      </c>
      <c r="G1256" s="11">
        <v>25</v>
      </c>
      <c r="H1256" s="10">
        <v>347</v>
      </c>
      <c r="I1256" s="8">
        <v>726</v>
      </c>
      <c r="J1256" s="8">
        <v>3990</v>
      </c>
      <c r="K1256" s="10"/>
      <c r="L1256" s="8">
        <v>2685</v>
      </c>
      <c r="M1256" s="8">
        <v>15151</v>
      </c>
      <c r="N1256" s="8">
        <v>2860</v>
      </c>
    </row>
    <row r="1257" spans="1:14" ht="15.75">
      <c r="A1257" s="56" t="s">
        <v>234</v>
      </c>
      <c r="B1257" s="12">
        <v>1</v>
      </c>
      <c r="C1257" s="8">
        <f>(E1257+F1257)</f>
        <v>48078</v>
      </c>
      <c r="E1257" s="8">
        <f>SUM(G1257:J1257)</f>
        <v>7408</v>
      </c>
      <c r="F1257" s="8">
        <f>SUM(L1257:N1257)</f>
        <v>40670</v>
      </c>
      <c r="G1257" s="10">
        <v>37</v>
      </c>
      <c r="H1257" s="10">
        <v>494</v>
      </c>
      <c r="I1257" s="8">
        <v>1119</v>
      </c>
      <c r="J1257" s="8">
        <v>5758</v>
      </c>
      <c r="K1257" s="10"/>
      <c r="L1257" s="8">
        <v>5787</v>
      </c>
      <c r="M1257" s="8">
        <v>30455</v>
      </c>
      <c r="N1257" s="8">
        <v>4428</v>
      </c>
    </row>
    <row r="1258" spans="1:15" s="36" customFormat="1" ht="15.75">
      <c r="A1258" s="64" t="s">
        <v>237</v>
      </c>
      <c r="B1258" s="13"/>
      <c r="C1258" s="13">
        <f>ROUND((C1257/B1254)*10^5,1)</f>
        <v>2887.1</v>
      </c>
      <c r="D1258" s="13"/>
      <c r="E1258" s="13">
        <f>ROUND((E1257/B1254)*10^5,1)</f>
        <v>444.9</v>
      </c>
      <c r="F1258" s="13">
        <f>ROUND((F1257/B1254)*10^5,1)</f>
        <v>2442.3</v>
      </c>
      <c r="G1258" s="13">
        <f>ROUND((G1257/B1254)*10^5,1)</f>
        <v>2.2</v>
      </c>
      <c r="H1258" s="13">
        <f>ROUND((H1257/B1254)*10^5,1)</f>
        <v>29.7</v>
      </c>
      <c r="I1258" s="13">
        <f>ROUND((I1257/B1254)*10^5,1)</f>
        <v>67.2</v>
      </c>
      <c r="J1258" s="13">
        <f>ROUND((J1257/B1254)*10^5,1)</f>
        <v>345.8</v>
      </c>
      <c r="K1258" s="13"/>
      <c r="L1258" s="13">
        <f>ROUND((L1257/B1254)*10^5,1)</f>
        <v>347.5</v>
      </c>
      <c r="M1258" s="13">
        <f>ROUND((M1257/B1254)*10^5,1)</f>
        <v>1828.8</v>
      </c>
      <c r="N1258" s="13">
        <f>ROUND((N1257/B1254)*10^5,1)</f>
        <v>265.9</v>
      </c>
      <c r="O1258" s="13"/>
    </row>
    <row r="1259" spans="1:11" ht="15.75">
      <c r="A1259" s="62" t="s">
        <v>148</v>
      </c>
      <c r="B1259" s="41">
        <v>237800</v>
      </c>
      <c r="K1259" s="10"/>
    </row>
    <row r="1260" spans="1:11" ht="15.75">
      <c r="A1260" s="56" t="s">
        <v>448</v>
      </c>
      <c r="K1260" s="10"/>
    </row>
    <row r="1261" spans="1:11" ht="15.75">
      <c r="A1261" s="56" t="s">
        <v>487</v>
      </c>
      <c r="K1261" s="10"/>
    </row>
    <row r="1262" spans="1:14" ht="15.75">
      <c r="A1262" s="56" t="s">
        <v>735</v>
      </c>
      <c r="B1262" s="8">
        <v>43557</v>
      </c>
      <c r="C1262" s="8">
        <f>(E1262+F1262)</f>
        <v>1928</v>
      </c>
      <c r="E1262" s="8">
        <f>SUM(G1262:J1262)</f>
        <v>115</v>
      </c>
      <c r="F1262" s="8">
        <f>SUM(L1262:N1262)</f>
        <v>1813</v>
      </c>
      <c r="G1262" s="11">
        <v>2</v>
      </c>
      <c r="H1262" s="10">
        <v>16</v>
      </c>
      <c r="I1262" s="8">
        <v>17</v>
      </c>
      <c r="J1262" s="8">
        <v>80</v>
      </c>
      <c r="K1262" s="10"/>
      <c r="L1262" s="8">
        <v>376</v>
      </c>
      <c r="M1262" s="8">
        <v>1322</v>
      </c>
      <c r="N1262" s="8">
        <v>115</v>
      </c>
    </row>
    <row r="1263" spans="1:14" ht="15.75">
      <c r="A1263" s="56" t="s">
        <v>747</v>
      </c>
      <c r="B1263" s="8">
        <v>24997</v>
      </c>
      <c r="C1263" s="8">
        <f>(E1263+F1263)</f>
        <v>605</v>
      </c>
      <c r="E1263" s="8">
        <f>SUM(G1263:J1263)</f>
        <v>79</v>
      </c>
      <c r="F1263" s="8">
        <f>SUM(L1263:N1263)</f>
        <v>526</v>
      </c>
      <c r="G1263" s="10" t="s">
        <v>259</v>
      </c>
      <c r="H1263" s="10">
        <v>8</v>
      </c>
      <c r="I1263" s="8">
        <v>5</v>
      </c>
      <c r="J1263" s="8">
        <v>66</v>
      </c>
      <c r="K1263" s="10"/>
      <c r="L1263" s="8">
        <v>135</v>
      </c>
      <c r="M1263" s="8">
        <v>358</v>
      </c>
      <c r="N1263" s="8">
        <v>33</v>
      </c>
    </row>
    <row r="1264" spans="1:14" ht="15.75">
      <c r="A1264" s="56" t="s">
        <v>749</v>
      </c>
      <c r="B1264" s="8">
        <v>20959</v>
      </c>
      <c r="C1264" s="8">
        <f>(E1264+F1264)</f>
        <v>701</v>
      </c>
      <c r="E1264" s="8">
        <f>SUM(G1264:J1264)</f>
        <v>90</v>
      </c>
      <c r="F1264" s="8">
        <f>SUM(L1264:N1264)</f>
        <v>611</v>
      </c>
      <c r="G1264" s="11">
        <v>1</v>
      </c>
      <c r="H1264" s="10">
        <v>6</v>
      </c>
      <c r="I1264" s="8">
        <v>10</v>
      </c>
      <c r="J1264" s="8">
        <v>73</v>
      </c>
      <c r="K1264" s="10"/>
      <c r="L1264" s="8">
        <v>117</v>
      </c>
      <c r="M1264" s="8">
        <v>450</v>
      </c>
      <c r="N1264" s="8">
        <v>44</v>
      </c>
    </row>
    <row r="1265" spans="1:14" ht="15.75">
      <c r="A1265" s="56" t="s">
        <v>234</v>
      </c>
      <c r="B1265" s="12">
        <v>1</v>
      </c>
      <c r="C1265" s="8">
        <f>(E1265+F1265)</f>
        <v>6721</v>
      </c>
      <c r="E1265" s="8">
        <f>SUM(G1265:J1265)</f>
        <v>659</v>
      </c>
      <c r="F1265" s="8">
        <f>SUM(L1265:N1265)</f>
        <v>6062</v>
      </c>
      <c r="G1265" s="10">
        <v>4</v>
      </c>
      <c r="H1265" s="10">
        <v>84</v>
      </c>
      <c r="I1265" s="8">
        <v>57</v>
      </c>
      <c r="J1265" s="8">
        <v>514</v>
      </c>
      <c r="K1265" s="10"/>
      <c r="L1265" s="8">
        <v>1280</v>
      </c>
      <c r="M1265" s="8">
        <v>4443</v>
      </c>
      <c r="N1265" s="8">
        <v>339</v>
      </c>
    </row>
    <row r="1266" spans="1:15" s="36" customFormat="1" ht="15.75">
      <c r="A1266" s="64" t="s">
        <v>237</v>
      </c>
      <c r="B1266" s="13"/>
      <c r="C1266" s="13">
        <f>ROUND((C1265/B1259)*10^5,1)</f>
        <v>2826.3</v>
      </c>
      <c r="D1266" s="13" t="s">
        <v>246</v>
      </c>
      <c r="E1266" s="13">
        <f>ROUND((E1265/B1259)*10^5,1)</f>
        <v>277.1</v>
      </c>
      <c r="F1266" s="13">
        <f>ROUND((F1265/B1259)*10^5,1)</f>
        <v>2549.2</v>
      </c>
      <c r="G1266" s="13">
        <f>ROUND((G1265/B1259)*10^5,1)</f>
        <v>1.7</v>
      </c>
      <c r="H1266" s="13">
        <f>ROUND((H1265/B1259)*10^5,1)</f>
        <v>35.3</v>
      </c>
      <c r="I1266" s="13">
        <f>ROUND((I1265/B1259)*10^5,1)</f>
        <v>24</v>
      </c>
      <c r="J1266" s="13">
        <f>ROUND((J1265/B1259)*10^5,1)</f>
        <v>216.1</v>
      </c>
      <c r="K1266" s="13" t="e">
        <f>ROUND((K1265/J1259)*10^5,1)</f>
        <v>#DIV/0!</v>
      </c>
      <c r="L1266" s="13">
        <f>ROUND((L1265/B1259)*10^5,1)</f>
        <v>538.3</v>
      </c>
      <c r="M1266" s="13">
        <f>ROUND((M1265/B1259)*10^5,1)</f>
        <v>1868.4</v>
      </c>
      <c r="N1266" s="13">
        <f>ROUND((N1265/B1259)*10^5,1)</f>
        <v>142.6</v>
      </c>
      <c r="O1266" s="13"/>
    </row>
    <row r="1267" spans="1:11" ht="15.75">
      <c r="A1267" s="62" t="s">
        <v>149</v>
      </c>
      <c r="B1267" s="41">
        <v>395208</v>
      </c>
      <c r="K1267" s="10"/>
    </row>
    <row r="1268" spans="1:11" ht="15.75">
      <c r="A1268" s="56" t="s">
        <v>449</v>
      </c>
      <c r="K1268" s="10"/>
    </row>
    <row r="1269" spans="1:11" ht="15.75">
      <c r="A1269" s="56" t="s">
        <v>487</v>
      </c>
      <c r="K1269" s="10"/>
    </row>
    <row r="1270" spans="1:15" ht="15.75">
      <c r="A1270" s="56" t="s">
        <v>736</v>
      </c>
      <c r="B1270" s="8">
        <v>87914</v>
      </c>
      <c r="C1270" s="8">
        <f>(E1270+F1270)</f>
        <v>2919</v>
      </c>
      <c r="E1270" s="8">
        <f>SUM(G1270:J1270)</f>
        <v>523</v>
      </c>
      <c r="F1270" s="8">
        <f>SUM(L1270:N1270)</f>
        <v>2396</v>
      </c>
      <c r="G1270" s="11">
        <v>2</v>
      </c>
      <c r="H1270" s="10">
        <v>24</v>
      </c>
      <c r="I1270" s="8">
        <v>74</v>
      </c>
      <c r="J1270" s="8">
        <v>423</v>
      </c>
      <c r="K1270" s="10"/>
      <c r="L1270" s="8">
        <v>473</v>
      </c>
      <c r="M1270" s="8">
        <v>1775</v>
      </c>
      <c r="N1270" s="8">
        <v>148</v>
      </c>
      <c r="O1270" s="10" t="s">
        <v>246</v>
      </c>
    </row>
    <row r="1271" spans="1:14" ht="15.75">
      <c r="A1271" s="56" t="s">
        <v>737</v>
      </c>
      <c r="B1271" s="8">
        <v>69119</v>
      </c>
      <c r="C1271" s="8">
        <f>(E1271+F1271)</f>
        <v>2538</v>
      </c>
      <c r="E1271" s="8">
        <f>SUM(G1271:J1271)</f>
        <v>316</v>
      </c>
      <c r="F1271" s="8">
        <f>SUM(L1271:N1271)</f>
        <v>2222</v>
      </c>
      <c r="G1271" s="11">
        <v>1</v>
      </c>
      <c r="H1271" s="10">
        <v>24</v>
      </c>
      <c r="I1271" s="8">
        <v>74</v>
      </c>
      <c r="J1271" s="8">
        <v>217</v>
      </c>
      <c r="K1271" s="10"/>
      <c r="L1271" s="8">
        <v>386</v>
      </c>
      <c r="M1271" s="8">
        <v>1656</v>
      </c>
      <c r="N1271" s="8">
        <v>180</v>
      </c>
    </row>
    <row r="1272" spans="1:14" ht="15.75">
      <c r="A1272" s="56" t="s">
        <v>751</v>
      </c>
      <c r="B1272" s="8">
        <v>41772</v>
      </c>
      <c r="C1272" s="8">
        <f>(E1272+F1272)</f>
        <v>1690</v>
      </c>
      <c r="E1272" s="8">
        <f>SUM(G1272:J1272)</f>
        <v>188</v>
      </c>
      <c r="F1272" s="8">
        <f>SUM(L1272:N1272)</f>
        <v>1502</v>
      </c>
      <c r="G1272" s="11">
        <v>1</v>
      </c>
      <c r="H1272" s="10">
        <v>19</v>
      </c>
      <c r="I1272" s="8">
        <v>50</v>
      </c>
      <c r="J1272" s="8">
        <v>118</v>
      </c>
      <c r="K1272" s="10"/>
      <c r="L1272" s="8">
        <v>296</v>
      </c>
      <c r="M1272" s="8">
        <v>1158</v>
      </c>
      <c r="N1272" s="8">
        <v>48</v>
      </c>
    </row>
    <row r="1273" spans="1:14" ht="15.75">
      <c r="A1273" s="56" t="s">
        <v>234</v>
      </c>
      <c r="B1273" s="12">
        <v>1</v>
      </c>
      <c r="C1273" s="8">
        <f>(E1273+F1273)</f>
        <v>10337</v>
      </c>
      <c r="E1273" s="8">
        <f>SUM(G1273:J1273)</f>
        <v>1426</v>
      </c>
      <c r="F1273" s="8">
        <f>SUM(L1273:N1273)</f>
        <v>8911</v>
      </c>
      <c r="G1273" s="10">
        <v>5</v>
      </c>
      <c r="H1273" s="10">
        <v>114</v>
      </c>
      <c r="I1273" s="8">
        <v>238</v>
      </c>
      <c r="J1273" s="8">
        <v>1069</v>
      </c>
      <c r="K1273" s="10"/>
      <c r="L1273" s="8">
        <v>1746</v>
      </c>
      <c r="M1273" s="8">
        <v>6695</v>
      </c>
      <c r="N1273" s="8">
        <v>470</v>
      </c>
    </row>
    <row r="1274" spans="1:15" s="36" customFormat="1" ht="15.75">
      <c r="A1274" s="64" t="s">
        <v>237</v>
      </c>
      <c r="B1274" s="13"/>
      <c r="C1274" s="13">
        <f>ROUND((C1273/B1267)*10^5,1)</f>
        <v>2615.6</v>
      </c>
      <c r="D1274" s="13" t="s">
        <v>246</v>
      </c>
      <c r="E1274" s="13">
        <f>ROUND((E1273/B1267)*10^5,1)</f>
        <v>360.8</v>
      </c>
      <c r="F1274" s="13">
        <f>ROUND((F1273/B1267)*10^5,1)</f>
        <v>2254.8</v>
      </c>
      <c r="G1274" s="13">
        <f>ROUND((G1273/B1267)*10^5,1)</f>
        <v>1.3</v>
      </c>
      <c r="H1274" s="13">
        <f>ROUND((H1273/B1267)*10^5,1)</f>
        <v>28.8</v>
      </c>
      <c r="I1274" s="13">
        <f>ROUND((I1273/B1267)*10^5,1)</f>
        <v>60.2</v>
      </c>
      <c r="J1274" s="13">
        <f>ROUND((J1273/B1267)*10^5,1)</f>
        <v>270.5</v>
      </c>
      <c r="K1274" s="13" t="e">
        <f>ROUND((K1273/J1267)*10^5,1)</f>
        <v>#DIV/0!</v>
      </c>
      <c r="L1274" s="13">
        <f>ROUND((L1273/B1267)*10^5,1)</f>
        <v>441.8</v>
      </c>
      <c r="M1274" s="13">
        <f>ROUND((M1273/B1267)*10^5,1)</f>
        <v>1694</v>
      </c>
      <c r="N1274" s="13">
        <f>ROUND((N1273/B1267)*10^5,1)</f>
        <v>118.9</v>
      </c>
      <c r="O1274" s="13"/>
    </row>
    <row r="1275" spans="1:11" ht="15.75">
      <c r="A1275" s="62" t="s">
        <v>150</v>
      </c>
      <c r="B1275" s="41">
        <v>246554</v>
      </c>
      <c r="K1275" s="10"/>
    </row>
    <row r="1276" spans="1:11" ht="15.75">
      <c r="A1276" s="56" t="s">
        <v>450</v>
      </c>
      <c r="K1276" s="10"/>
    </row>
    <row r="1277" spans="1:11" ht="15.75">
      <c r="A1277" s="56" t="s">
        <v>487</v>
      </c>
      <c r="K1277" s="10"/>
    </row>
    <row r="1278" spans="1:14" ht="15.75">
      <c r="A1278" s="56" t="s">
        <v>738</v>
      </c>
      <c r="B1278" s="8">
        <v>53627</v>
      </c>
      <c r="C1278" s="8">
        <f>(E1278+F1278)</f>
        <v>2614</v>
      </c>
      <c r="D1278" s="10" t="s">
        <v>246</v>
      </c>
      <c r="E1278" s="8">
        <f>SUM(G1278:J1278)</f>
        <v>382</v>
      </c>
      <c r="F1278" s="8">
        <f>SUM(L1278:N1278)</f>
        <v>2232</v>
      </c>
      <c r="G1278" s="11">
        <v>1</v>
      </c>
      <c r="H1278" s="10">
        <v>19</v>
      </c>
      <c r="I1278" s="8">
        <v>79</v>
      </c>
      <c r="J1278" s="8">
        <v>283</v>
      </c>
      <c r="K1278" s="10"/>
      <c r="L1278" s="8">
        <v>358</v>
      </c>
      <c r="M1278" s="8">
        <v>1734</v>
      </c>
      <c r="N1278" s="8">
        <v>140</v>
      </c>
    </row>
    <row r="1279" spans="1:14" ht="15.75">
      <c r="A1279" s="56" t="s">
        <v>752</v>
      </c>
      <c r="B1279" s="8">
        <v>33841</v>
      </c>
      <c r="C1279" s="8">
        <f>(E1279+F1279)</f>
        <v>1831</v>
      </c>
      <c r="E1279" s="8">
        <f>SUM(G1279:J1279)</f>
        <v>339</v>
      </c>
      <c r="F1279" s="8">
        <f>SUM(L1279:N1279)</f>
        <v>1492</v>
      </c>
      <c r="G1279" s="11">
        <v>2</v>
      </c>
      <c r="H1279" s="10">
        <v>8</v>
      </c>
      <c r="I1279" s="8">
        <v>50</v>
      </c>
      <c r="J1279" s="8">
        <v>279</v>
      </c>
      <c r="K1279" s="10"/>
      <c r="L1279" s="8">
        <v>334</v>
      </c>
      <c r="M1279" s="8">
        <v>1039</v>
      </c>
      <c r="N1279" s="8">
        <v>119</v>
      </c>
    </row>
    <row r="1280" spans="1:14" ht="15.75">
      <c r="A1280" s="56" t="s">
        <v>234</v>
      </c>
      <c r="B1280" s="12">
        <v>1</v>
      </c>
      <c r="C1280" s="8">
        <f>(E1280+F1280)</f>
        <v>8591</v>
      </c>
      <c r="E1280" s="8">
        <f>SUM(G1280:J1280)</f>
        <v>1063</v>
      </c>
      <c r="F1280" s="8">
        <f>SUM(L1280:N1280)</f>
        <v>7528</v>
      </c>
      <c r="G1280" s="10">
        <v>3</v>
      </c>
      <c r="H1280" s="10">
        <v>67</v>
      </c>
      <c r="I1280" s="8">
        <v>165</v>
      </c>
      <c r="J1280" s="8">
        <v>828</v>
      </c>
      <c r="K1280" s="10"/>
      <c r="L1280" s="8">
        <v>1597</v>
      </c>
      <c r="M1280" s="8">
        <v>5489</v>
      </c>
      <c r="N1280" s="8">
        <v>442</v>
      </c>
    </row>
    <row r="1281" spans="1:15" s="36" customFormat="1" ht="15.75">
      <c r="A1281" s="64" t="s">
        <v>237</v>
      </c>
      <c r="B1281" s="13"/>
      <c r="C1281" s="13">
        <f>ROUND((C1280/B1275)*10^5,1)</f>
        <v>3484.4</v>
      </c>
      <c r="D1281" s="13" t="s">
        <v>246</v>
      </c>
      <c r="E1281" s="13">
        <f>ROUND((E1280/B1275)*10^5,1)</f>
        <v>431.1</v>
      </c>
      <c r="F1281" s="13">
        <f>ROUND((F1280/B1275)*10^5,1)</f>
        <v>3053.3</v>
      </c>
      <c r="G1281" s="13">
        <f>ROUND((G1280/B1275)*10^5,1)</f>
        <v>1.2</v>
      </c>
      <c r="H1281" s="13">
        <f>ROUND((H1280/B1275)*10^5,1)</f>
        <v>27.2</v>
      </c>
      <c r="I1281" s="13">
        <f>ROUND((I1280/B1275)*10^5,1)</f>
        <v>66.9</v>
      </c>
      <c r="J1281" s="13">
        <f>ROUND((J1280/B1275)*10^5,1)</f>
        <v>335.8</v>
      </c>
      <c r="K1281" s="13" t="e">
        <f>ROUND((K1280/J1275)*10^5,1)</f>
        <v>#DIV/0!</v>
      </c>
      <c r="L1281" s="13">
        <f>ROUND((L1280/B1275)*10^5,1)</f>
        <v>647.7</v>
      </c>
      <c r="M1281" s="13">
        <f>ROUND((M1280/B1275)*10^5,1)</f>
        <v>2226.3</v>
      </c>
      <c r="N1281" s="13">
        <f>ROUND((N1280/B1275)*10^5,1)</f>
        <v>179.3</v>
      </c>
      <c r="O1281" s="13"/>
    </row>
    <row r="1282" spans="1:11" ht="15.75">
      <c r="A1282" s="62" t="s">
        <v>151</v>
      </c>
      <c r="B1282" s="41">
        <v>439652</v>
      </c>
      <c r="K1282" s="10"/>
    </row>
    <row r="1283" spans="1:14" ht="15.75">
      <c r="A1283" s="56" t="s">
        <v>451</v>
      </c>
      <c r="F1283" s="10" t="s">
        <v>246</v>
      </c>
      <c r="G1283" s="10" t="s">
        <v>246</v>
      </c>
      <c r="H1283" s="10" t="s">
        <v>246</v>
      </c>
      <c r="I1283" s="10" t="s">
        <v>246</v>
      </c>
      <c r="J1283" s="10" t="s">
        <v>246</v>
      </c>
      <c r="K1283" s="10"/>
      <c r="L1283" s="10" t="s">
        <v>246</v>
      </c>
      <c r="M1283" s="10" t="s">
        <v>246</v>
      </c>
      <c r="N1283" s="10" t="s">
        <v>246</v>
      </c>
    </row>
    <row r="1284" spans="1:14" ht="15.75">
      <c r="A1284" s="56" t="s">
        <v>614</v>
      </c>
      <c r="B1284" s="8">
        <v>128750</v>
      </c>
      <c r="C1284" s="8">
        <f>(E1284+F1284)</f>
        <v>5410</v>
      </c>
      <c r="E1284" s="8">
        <f>SUM(G1284:J1284)</f>
        <v>522</v>
      </c>
      <c r="F1284" s="8">
        <f>SUM(L1284:N1284)</f>
        <v>4888</v>
      </c>
      <c r="G1284" s="11">
        <v>5</v>
      </c>
      <c r="H1284" s="10">
        <v>73</v>
      </c>
      <c r="I1284" s="8">
        <v>152</v>
      </c>
      <c r="J1284" s="8">
        <v>292</v>
      </c>
      <c r="K1284" s="10"/>
      <c r="L1284" s="8">
        <v>720</v>
      </c>
      <c r="M1284" s="8">
        <v>3840</v>
      </c>
      <c r="N1284" s="8">
        <v>328</v>
      </c>
    </row>
    <row r="1285" spans="1:14" ht="15.75">
      <c r="A1285" s="56" t="s">
        <v>234</v>
      </c>
      <c r="B1285" s="12">
        <v>1</v>
      </c>
      <c r="C1285" s="8">
        <f>(E1285+F1285)</f>
        <v>13682</v>
      </c>
      <c r="E1285" s="8">
        <f>SUM(G1285:J1285)</f>
        <v>1304</v>
      </c>
      <c r="F1285" s="8">
        <f>SUM(L1285:N1285)</f>
        <v>12378</v>
      </c>
      <c r="G1285" s="10">
        <v>8</v>
      </c>
      <c r="H1285" s="10">
        <v>161</v>
      </c>
      <c r="I1285" s="8">
        <v>258</v>
      </c>
      <c r="J1285" s="8">
        <v>877</v>
      </c>
      <c r="K1285" s="10"/>
      <c r="L1285" s="8">
        <v>2442</v>
      </c>
      <c r="M1285" s="8">
        <v>9185</v>
      </c>
      <c r="N1285" s="8">
        <v>751</v>
      </c>
    </row>
    <row r="1286" spans="1:15" s="36" customFormat="1" ht="15.75">
      <c r="A1286" s="64" t="s">
        <v>237</v>
      </c>
      <c r="B1286" s="13"/>
      <c r="C1286" s="13">
        <f>ROUND((C1285/B1282)*10^5,1)</f>
        <v>3112</v>
      </c>
      <c r="D1286" s="13" t="s">
        <v>246</v>
      </c>
      <c r="E1286" s="13">
        <f>ROUND((E1285/B1282)*10^5,1)</f>
        <v>296.6</v>
      </c>
      <c r="F1286" s="13">
        <f>ROUND((F1285/B1282)*10^5,1)</f>
        <v>2815.4</v>
      </c>
      <c r="G1286" s="13">
        <f>ROUND((G1285/B1282)*10^5,1)</f>
        <v>1.8</v>
      </c>
      <c r="H1286" s="13">
        <f>ROUND((H1285/B1282)*10^5,1)</f>
        <v>36.6</v>
      </c>
      <c r="I1286" s="13">
        <f>ROUND((I1285/B1282)*10^5,1)</f>
        <v>58.7</v>
      </c>
      <c r="J1286" s="13">
        <f>ROUND((J1285/B1282)*10^5,1)</f>
        <v>199.5</v>
      </c>
      <c r="K1286" s="13" t="e">
        <f>ROUND((K1285/J1282)*10^5,1)</f>
        <v>#DIV/0!</v>
      </c>
      <c r="L1286" s="13">
        <f>ROUND((L1285/B1282)*10^5,1)</f>
        <v>555.4</v>
      </c>
      <c r="M1286" s="13">
        <f>ROUND((M1285/B1282)*10^5,1)</f>
        <v>2089.2</v>
      </c>
      <c r="N1286" s="13">
        <f>ROUND((N1285/B1282)*10^5,1)</f>
        <v>170.8</v>
      </c>
      <c r="O1286" s="13"/>
    </row>
    <row r="1287" spans="1:11" ht="15.75">
      <c r="A1287" s="62" t="s">
        <v>845</v>
      </c>
      <c r="B1287" s="41">
        <v>550192</v>
      </c>
      <c r="K1287" s="10"/>
    </row>
    <row r="1288" spans="1:11" ht="15.75">
      <c r="A1288" s="56" t="s">
        <v>452</v>
      </c>
      <c r="K1288" s="10"/>
    </row>
    <row r="1289" spans="1:11" ht="15.75">
      <c r="A1289" s="56" t="s">
        <v>487</v>
      </c>
      <c r="K1289" s="10"/>
    </row>
    <row r="1290" spans="1:14" ht="15.75">
      <c r="A1290" s="56" t="s">
        <v>739</v>
      </c>
      <c r="B1290" s="8">
        <v>51703</v>
      </c>
      <c r="C1290" s="8">
        <f>(E1290+F1290)</f>
        <v>3711</v>
      </c>
      <c r="E1290" s="8">
        <f>SUM(G1290:J1290)</f>
        <v>589</v>
      </c>
      <c r="F1290" s="8">
        <f>SUM(L1290:N1290)</f>
        <v>3122</v>
      </c>
      <c r="G1290" s="11">
        <v>3</v>
      </c>
      <c r="H1290" s="10">
        <v>27</v>
      </c>
      <c r="I1290" s="8">
        <v>178</v>
      </c>
      <c r="J1290" s="8">
        <v>381</v>
      </c>
      <c r="K1290" s="10"/>
      <c r="L1290" s="8">
        <v>685</v>
      </c>
      <c r="M1290" s="8">
        <v>2150</v>
      </c>
      <c r="N1290" s="8">
        <v>287</v>
      </c>
    </row>
    <row r="1291" spans="1:14" ht="15.75">
      <c r="A1291" s="56" t="s">
        <v>648</v>
      </c>
      <c r="B1291" s="8">
        <v>47665</v>
      </c>
      <c r="C1291" s="8">
        <f>(E1291+F1291)</f>
        <v>3387</v>
      </c>
      <c r="E1291" s="8">
        <f>SUM(G1291:J1291)</f>
        <v>347</v>
      </c>
      <c r="F1291" s="8">
        <f>SUM(L1291:N1291)</f>
        <v>3040</v>
      </c>
      <c r="G1291" s="11">
        <v>2</v>
      </c>
      <c r="H1291" s="10">
        <v>21</v>
      </c>
      <c r="I1291" s="8">
        <v>108</v>
      </c>
      <c r="J1291" s="8">
        <v>216</v>
      </c>
      <c r="K1291" s="10"/>
      <c r="L1291" s="8">
        <v>758</v>
      </c>
      <c r="M1291" s="8">
        <v>1987</v>
      </c>
      <c r="N1291" s="8">
        <v>295</v>
      </c>
    </row>
    <row r="1292" spans="1:14" ht="15.75">
      <c r="A1292" s="56" t="s">
        <v>234</v>
      </c>
      <c r="B1292" s="12">
        <v>0.97</v>
      </c>
      <c r="C1292" s="8">
        <f>(E1292+F1292)</f>
        <v>26503</v>
      </c>
      <c r="E1292" s="8">
        <f>SUM(G1292:J1292)</f>
        <v>3387</v>
      </c>
      <c r="F1292" s="8">
        <f>SUM(L1292:N1292)</f>
        <v>23116</v>
      </c>
      <c r="G1292" s="10">
        <v>25</v>
      </c>
      <c r="H1292" s="10">
        <v>163</v>
      </c>
      <c r="I1292" s="8">
        <v>661</v>
      </c>
      <c r="J1292" s="8">
        <v>2538</v>
      </c>
      <c r="K1292" s="10"/>
      <c r="L1292" s="8">
        <v>5642</v>
      </c>
      <c r="M1292" s="8">
        <v>15810</v>
      </c>
      <c r="N1292" s="8">
        <v>1664</v>
      </c>
    </row>
    <row r="1293" spans="1:14" ht="15.75">
      <c r="A1293" s="56" t="s">
        <v>235</v>
      </c>
      <c r="B1293" s="12">
        <v>1</v>
      </c>
      <c r="C1293" s="8">
        <v>27584</v>
      </c>
      <c r="E1293" s="8">
        <f>SUM(G1293:J1293)</f>
        <v>3506</v>
      </c>
      <c r="F1293" s="8">
        <v>24078</v>
      </c>
      <c r="G1293" s="10">
        <v>26</v>
      </c>
      <c r="H1293" s="10">
        <v>169</v>
      </c>
      <c r="I1293" s="8">
        <v>694</v>
      </c>
      <c r="J1293" s="8">
        <v>2617</v>
      </c>
      <c r="K1293" s="10"/>
      <c r="L1293" s="8">
        <v>5837</v>
      </c>
      <c r="M1293" s="8">
        <v>16462</v>
      </c>
      <c r="N1293" s="8">
        <v>1779</v>
      </c>
    </row>
    <row r="1294" spans="1:15" s="36" customFormat="1" ht="15.75">
      <c r="A1294" s="56" t="s">
        <v>237</v>
      </c>
      <c r="B1294" s="13"/>
      <c r="C1294" s="13">
        <v>5013.5</v>
      </c>
      <c r="D1294" s="13" t="s">
        <v>246</v>
      </c>
      <c r="E1294" s="13">
        <v>637.2</v>
      </c>
      <c r="F1294" s="13">
        <v>4376.3</v>
      </c>
      <c r="G1294" s="13">
        <v>4.7</v>
      </c>
      <c r="H1294" s="13">
        <v>30.7</v>
      </c>
      <c r="I1294" s="13">
        <v>126.1</v>
      </c>
      <c r="J1294" s="13">
        <v>475.7</v>
      </c>
      <c r="K1294" s="13"/>
      <c r="L1294" s="13">
        <v>1060.9</v>
      </c>
      <c r="M1294" s="13">
        <v>2992</v>
      </c>
      <c r="N1294" s="13">
        <v>323.3</v>
      </c>
      <c r="O1294" s="13"/>
    </row>
    <row r="1295" spans="1:11" ht="15.75">
      <c r="A1295" s="62" t="s">
        <v>178</v>
      </c>
      <c r="B1295" s="41">
        <v>290964</v>
      </c>
      <c r="K1295" s="10"/>
    </row>
    <row r="1296" spans="1:11" ht="15.75">
      <c r="A1296" s="56" t="s">
        <v>453</v>
      </c>
      <c r="K1296" s="10"/>
    </row>
    <row r="1297" spans="1:14" ht="15.75">
      <c r="A1297" s="56" t="s">
        <v>615</v>
      </c>
      <c r="B1297" s="8">
        <v>134190</v>
      </c>
      <c r="C1297" s="8">
        <f>(E1297+F1297)</f>
        <v>11279</v>
      </c>
      <c r="E1297" s="8">
        <f>SUM(G1297:J1297)</f>
        <v>1240</v>
      </c>
      <c r="F1297" s="8">
        <f>SUM(L1297:N1297)</f>
        <v>10039</v>
      </c>
      <c r="G1297" s="10">
        <v>39</v>
      </c>
      <c r="H1297" s="10">
        <v>62</v>
      </c>
      <c r="I1297" s="8">
        <v>650</v>
      </c>
      <c r="J1297" s="8">
        <v>489</v>
      </c>
      <c r="K1297" s="10"/>
      <c r="L1297" s="8">
        <v>1953</v>
      </c>
      <c r="M1297" s="8">
        <v>6861</v>
      </c>
      <c r="N1297" s="8">
        <v>1225</v>
      </c>
    </row>
    <row r="1298" spans="1:15" ht="15.75">
      <c r="A1298" s="56" t="s">
        <v>234</v>
      </c>
      <c r="B1298" s="18">
        <v>0.789</v>
      </c>
      <c r="C1298" s="19">
        <f>(E1298+F1298)</f>
        <v>16841</v>
      </c>
      <c r="D1298" s="20"/>
      <c r="E1298" s="8">
        <f>SUM(G1298:J1298)</f>
        <v>1874</v>
      </c>
      <c r="F1298" s="19">
        <f>SUM(L1298:N1298)</f>
        <v>14967</v>
      </c>
      <c r="G1298" s="20">
        <v>43</v>
      </c>
      <c r="H1298" s="20">
        <v>102</v>
      </c>
      <c r="I1298" s="19">
        <v>769</v>
      </c>
      <c r="J1298" s="19">
        <v>960</v>
      </c>
      <c r="K1298" s="20"/>
      <c r="L1298" s="19">
        <v>2919</v>
      </c>
      <c r="M1298" s="19">
        <v>10305</v>
      </c>
      <c r="N1298" s="19">
        <v>1743</v>
      </c>
      <c r="O1298" s="20"/>
    </row>
    <row r="1299" spans="1:15" ht="15.75">
      <c r="A1299" s="56" t="s">
        <v>235</v>
      </c>
      <c r="B1299" s="18">
        <v>1</v>
      </c>
      <c r="C1299" s="19">
        <f>(E1299+F1299)</f>
        <v>19830</v>
      </c>
      <c r="D1299" s="20"/>
      <c r="E1299" s="8">
        <f>SUM(G1299:J1299)</f>
        <v>2098</v>
      </c>
      <c r="F1299" s="19">
        <f>SUM(L1299:N1299)</f>
        <v>17732</v>
      </c>
      <c r="G1299" s="20">
        <v>45</v>
      </c>
      <c r="H1299" s="20">
        <v>119</v>
      </c>
      <c r="I1299" s="19">
        <v>855</v>
      </c>
      <c r="J1299" s="19">
        <v>1079</v>
      </c>
      <c r="K1299" s="20"/>
      <c r="L1299" s="19">
        <v>3453</v>
      </c>
      <c r="M1299" s="19">
        <v>12195</v>
      </c>
      <c r="N1299" s="19">
        <v>2084</v>
      </c>
      <c r="O1299" s="20"/>
    </row>
    <row r="1300" spans="1:15" s="36" customFormat="1" ht="15.75">
      <c r="A1300" s="56" t="s">
        <v>237</v>
      </c>
      <c r="B1300" s="23"/>
      <c r="C1300" s="23">
        <f>ROUND((C1299/B1295)*10^5,1)</f>
        <v>6815.3</v>
      </c>
      <c r="D1300" s="23" t="s">
        <v>246</v>
      </c>
      <c r="E1300" s="23">
        <f>ROUND((E1299/B1295)*10^5,1)</f>
        <v>721.1</v>
      </c>
      <c r="F1300" s="23">
        <f>ROUND((F1299/B1295)*10^5,1)</f>
        <v>6094.2</v>
      </c>
      <c r="G1300" s="23">
        <f>ROUND((G1299/B1295)*10^5,1)</f>
        <v>15.5</v>
      </c>
      <c r="H1300" s="23">
        <f>ROUND((H1299/B1295)*10^5,1)</f>
        <v>40.9</v>
      </c>
      <c r="I1300" s="23">
        <f>ROUND((I1299/B1295)*10^5,1)</f>
        <v>293.9</v>
      </c>
      <c r="J1300" s="23">
        <f>ROUND((J1299/B1295)*10^5,1)</f>
        <v>370.8</v>
      </c>
      <c r="K1300" s="23" t="e">
        <f>ROUND((K1299/J1295)*10^5,1)</f>
        <v>#DIV/0!</v>
      </c>
      <c r="L1300" s="23">
        <f>ROUND((L1299/B1295)*10^5,1)</f>
        <v>1186.7</v>
      </c>
      <c r="M1300" s="23">
        <f>ROUND((M1299/B1295)*10^5,1)</f>
        <v>4191.2</v>
      </c>
      <c r="N1300" s="23">
        <f>ROUND((N1299/B1295)*10^5,1)</f>
        <v>716.2</v>
      </c>
      <c r="O1300" s="23"/>
    </row>
    <row r="1301" spans="1:15" ht="15.75">
      <c r="A1301" s="66" t="s">
        <v>163</v>
      </c>
      <c r="B1301" s="27">
        <v>2339000</v>
      </c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</row>
    <row r="1302" spans="1:15" ht="15.75">
      <c r="A1302" s="67" t="s">
        <v>454</v>
      </c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</row>
    <row r="1303" spans="1:15" ht="15.75">
      <c r="A1303" s="56" t="s">
        <v>487</v>
      </c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</row>
    <row r="1304" spans="1:15" ht="15.75">
      <c r="A1304" s="67" t="s">
        <v>740</v>
      </c>
      <c r="B1304" s="19">
        <v>542954</v>
      </c>
      <c r="C1304" s="19">
        <f>(E1304+F1304)</f>
        <v>49760</v>
      </c>
      <c r="D1304" s="20"/>
      <c r="E1304" s="8">
        <f>SUM(G1304:J1304)</f>
        <v>4166</v>
      </c>
      <c r="F1304" s="19">
        <f>SUM(L1304:N1304)</f>
        <v>45594</v>
      </c>
      <c r="G1304" s="22">
        <v>45</v>
      </c>
      <c r="H1304" s="20">
        <v>188</v>
      </c>
      <c r="I1304" s="19">
        <v>1642</v>
      </c>
      <c r="J1304" s="19">
        <v>2291</v>
      </c>
      <c r="K1304" s="20"/>
      <c r="L1304" s="19">
        <v>6469</v>
      </c>
      <c r="M1304" s="19">
        <v>30485</v>
      </c>
      <c r="N1304" s="19">
        <v>8640</v>
      </c>
      <c r="O1304" s="20"/>
    </row>
    <row r="1305" spans="1:15" ht="15.75">
      <c r="A1305" s="67" t="s">
        <v>649</v>
      </c>
      <c r="B1305" s="19">
        <v>105279</v>
      </c>
      <c r="C1305" s="19">
        <f>(E1305+F1305)</f>
        <v>4652</v>
      </c>
      <c r="D1305" s="20"/>
      <c r="E1305" s="8">
        <f>SUM(G1305:J1305)</f>
        <v>129</v>
      </c>
      <c r="F1305" s="19">
        <f>SUM(L1305:N1305)</f>
        <v>4523</v>
      </c>
      <c r="G1305" s="20" t="s">
        <v>259</v>
      </c>
      <c r="H1305" s="20">
        <v>15</v>
      </c>
      <c r="I1305" s="19">
        <v>42</v>
      </c>
      <c r="J1305" s="19">
        <v>72</v>
      </c>
      <c r="K1305" s="20"/>
      <c r="L1305" s="19">
        <v>504</v>
      </c>
      <c r="M1305" s="19">
        <v>3579</v>
      </c>
      <c r="N1305" s="19">
        <v>440</v>
      </c>
      <c r="O1305" s="20"/>
    </row>
    <row r="1306" spans="1:15" ht="15.75">
      <c r="A1306" s="67" t="s">
        <v>659</v>
      </c>
      <c r="B1306" s="19">
        <v>89670</v>
      </c>
      <c r="C1306" s="19">
        <f>(E1306+F1306)</f>
        <v>5847</v>
      </c>
      <c r="D1306" s="20"/>
      <c r="E1306" s="8">
        <f>SUM(G1306:J1306)</f>
        <v>492</v>
      </c>
      <c r="F1306" s="19">
        <f>SUM(L1306:N1306)</f>
        <v>5355</v>
      </c>
      <c r="G1306" s="22">
        <v>5</v>
      </c>
      <c r="H1306" s="20">
        <v>140</v>
      </c>
      <c r="I1306" s="19">
        <v>135</v>
      </c>
      <c r="J1306" s="19">
        <v>212</v>
      </c>
      <c r="K1306" s="20"/>
      <c r="L1306" s="19">
        <v>944</v>
      </c>
      <c r="M1306" s="19">
        <v>3239</v>
      </c>
      <c r="N1306" s="19">
        <v>1172</v>
      </c>
      <c r="O1306" s="20"/>
    </row>
    <row r="1307" spans="1:15" ht="15.75">
      <c r="A1307" s="56" t="s">
        <v>234</v>
      </c>
      <c r="B1307" s="18">
        <v>0.811</v>
      </c>
      <c r="C1307" s="19">
        <f>(E1307+F1307)</f>
        <v>118653</v>
      </c>
      <c r="D1307" s="20"/>
      <c r="E1307" s="8">
        <f>SUM(G1307:J1307)</f>
        <v>8141</v>
      </c>
      <c r="F1307" s="19">
        <f>SUM(L1307:N1307)</f>
        <v>110512</v>
      </c>
      <c r="G1307" s="20">
        <v>83</v>
      </c>
      <c r="H1307" s="19">
        <v>870</v>
      </c>
      <c r="I1307" s="19">
        <v>2924</v>
      </c>
      <c r="J1307" s="19">
        <v>4264</v>
      </c>
      <c r="K1307" s="20"/>
      <c r="L1307" s="19">
        <v>16457</v>
      </c>
      <c r="M1307" s="19">
        <v>75242</v>
      </c>
      <c r="N1307" s="19">
        <v>18813</v>
      </c>
      <c r="O1307" s="20"/>
    </row>
    <row r="1308" spans="1:15" ht="15.75">
      <c r="A1308" s="56" t="s">
        <v>235</v>
      </c>
      <c r="B1308" s="18">
        <v>1</v>
      </c>
      <c r="C1308" s="19">
        <f>(E1308+F1308)</f>
        <v>134413</v>
      </c>
      <c r="D1308" s="20"/>
      <c r="E1308" s="8">
        <f>SUM(G1308:J1308)</f>
        <v>9211</v>
      </c>
      <c r="F1308" s="19">
        <f>SUM(L1308:N1308)</f>
        <v>125202</v>
      </c>
      <c r="G1308" s="20">
        <v>93</v>
      </c>
      <c r="H1308" s="19">
        <v>1031</v>
      </c>
      <c r="I1308" s="19">
        <v>3149</v>
      </c>
      <c r="J1308" s="19">
        <v>4938</v>
      </c>
      <c r="K1308" s="20"/>
      <c r="L1308" s="19">
        <v>19970</v>
      </c>
      <c r="M1308" s="19">
        <v>84813</v>
      </c>
      <c r="N1308" s="19">
        <v>20419</v>
      </c>
      <c r="O1308" s="20"/>
    </row>
    <row r="1309" spans="1:15" s="36" customFormat="1" ht="15.75">
      <c r="A1309" s="56" t="s">
        <v>237</v>
      </c>
      <c r="B1309" s="23"/>
      <c r="C1309" s="23">
        <f>ROUND((C1308/B1301)*10^5,1)</f>
        <v>5746.6</v>
      </c>
      <c r="D1309" s="23" t="s">
        <v>246</v>
      </c>
      <c r="E1309" s="23">
        <f>ROUND((E1308/B1301)*10^5,1)</f>
        <v>393.8</v>
      </c>
      <c r="F1309" s="23">
        <f>ROUND((F1308/B1301)*10^5,1)</f>
        <v>5352.8</v>
      </c>
      <c r="G1309" s="23">
        <f>ROUND((G1308/B1301)*10^5,1)</f>
        <v>4</v>
      </c>
      <c r="H1309" s="23">
        <f>ROUND((H1308/B1301)*10^5,1)</f>
        <v>44.1</v>
      </c>
      <c r="I1309" s="23">
        <f>ROUND((I1308/B1301)*10^5,1)</f>
        <v>134.6</v>
      </c>
      <c r="J1309" s="23">
        <f>ROUND((J1308/B1301)*10^5,1)</f>
        <v>211.1</v>
      </c>
      <c r="K1309" s="23" t="e">
        <f>ROUND((K1308/J1301)*10^5,1)</f>
        <v>#DIV/0!</v>
      </c>
      <c r="L1309" s="23">
        <f>ROUND((L1308/B1301)*10^5,1)</f>
        <v>853.8</v>
      </c>
      <c r="M1309" s="23">
        <f>ROUND((M1308/B1301)*10^5,1)</f>
        <v>3626</v>
      </c>
      <c r="N1309" s="23">
        <f>ROUND((N1308/B1301)*10^5,1)</f>
        <v>873</v>
      </c>
      <c r="O1309" s="23"/>
    </row>
    <row r="1310" spans="1:15" ht="15.75">
      <c r="A1310" s="66" t="s">
        <v>202</v>
      </c>
      <c r="B1310" s="27">
        <v>121862</v>
      </c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0"/>
    </row>
    <row r="1311" spans="1:15" ht="15.75">
      <c r="A1311" s="67" t="s">
        <v>260</v>
      </c>
      <c r="B1311" s="20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0"/>
    </row>
    <row r="1312" spans="1:15" ht="15.75">
      <c r="A1312" s="67" t="s">
        <v>616</v>
      </c>
      <c r="B1312" s="19">
        <v>16363</v>
      </c>
      <c r="C1312" s="19">
        <f>(E1312+F1312)</f>
        <v>682</v>
      </c>
      <c r="D1312" s="20"/>
      <c r="E1312" s="8">
        <f>SUM(G1312:J1312)</f>
        <v>63</v>
      </c>
      <c r="F1312" s="19">
        <f>SUM(L1312:N1312)</f>
        <v>619</v>
      </c>
      <c r="G1312" s="22">
        <v>1</v>
      </c>
      <c r="H1312" s="20">
        <v>8</v>
      </c>
      <c r="I1312" s="19">
        <v>20</v>
      </c>
      <c r="J1312" s="19">
        <v>34</v>
      </c>
      <c r="K1312" s="20"/>
      <c r="L1312" s="19">
        <v>142</v>
      </c>
      <c r="M1312" s="19">
        <v>436</v>
      </c>
      <c r="N1312" s="19">
        <v>41</v>
      </c>
      <c r="O1312" s="20"/>
    </row>
    <row r="1313" spans="1:15" ht="15.75">
      <c r="A1313" s="56" t="s">
        <v>234</v>
      </c>
      <c r="B1313" s="18">
        <v>0.888</v>
      </c>
      <c r="C1313" s="19">
        <f>(E1313+F1313)</f>
        <v>2589</v>
      </c>
      <c r="D1313" s="20"/>
      <c r="E1313" s="8">
        <f>SUM(G1313:J1313)</f>
        <v>185</v>
      </c>
      <c r="F1313" s="19">
        <f>SUM(L1313:N1313)</f>
        <v>2404</v>
      </c>
      <c r="G1313" s="20">
        <v>3</v>
      </c>
      <c r="H1313" s="19">
        <v>26</v>
      </c>
      <c r="I1313" s="19">
        <v>44</v>
      </c>
      <c r="J1313" s="19">
        <v>112</v>
      </c>
      <c r="K1313" s="20"/>
      <c r="L1313" s="19">
        <v>447</v>
      </c>
      <c r="M1313" s="19">
        <v>1802</v>
      </c>
      <c r="N1313" s="19">
        <v>155</v>
      </c>
      <c r="O1313" s="20"/>
    </row>
    <row r="1314" spans="1:15" ht="15.75">
      <c r="A1314" s="56" t="s">
        <v>235</v>
      </c>
      <c r="B1314" s="18">
        <v>1</v>
      </c>
      <c r="C1314" s="19">
        <f>(E1314+F1314)</f>
        <v>2915</v>
      </c>
      <c r="D1314" s="20"/>
      <c r="E1314" s="8">
        <f>SUM(G1314:J1314)</f>
        <v>214</v>
      </c>
      <c r="F1314" s="19">
        <f>SUM(L1314:N1314)</f>
        <v>2701</v>
      </c>
      <c r="G1314" s="20">
        <v>3</v>
      </c>
      <c r="H1314" s="19">
        <v>28</v>
      </c>
      <c r="I1314" s="19">
        <v>51</v>
      </c>
      <c r="J1314" s="19">
        <v>132</v>
      </c>
      <c r="K1314" s="20"/>
      <c r="L1314" s="19">
        <v>487</v>
      </c>
      <c r="M1314" s="19">
        <v>2033</v>
      </c>
      <c r="N1314" s="19">
        <v>181</v>
      </c>
      <c r="O1314" s="20"/>
    </row>
    <row r="1315" spans="1:15" s="36" customFormat="1" ht="15.75">
      <c r="A1315" s="56" t="s">
        <v>237</v>
      </c>
      <c r="B1315" s="23"/>
      <c r="C1315" s="23">
        <v>2392.1</v>
      </c>
      <c r="D1315" s="23" t="s">
        <v>246</v>
      </c>
      <c r="E1315" s="23">
        <v>175.6</v>
      </c>
      <c r="F1315" s="23">
        <v>2216.4</v>
      </c>
      <c r="G1315" s="23">
        <v>2.5</v>
      </c>
      <c r="H1315" s="23">
        <v>23</v>
      </c>
      <c r="I1315" s="23">
        <v>41.9</v>
      </c>
      <c r="J1315" s="23">
        <v>108.3</v>
      </c>
      <c r="K1315" s="23">
        <f>ROUND((K1314/J1307)*10^5,1)</f>
        <v>0</v>
      </c>
      <c r="L1315" s="23">
        <v>399.6</v>
      </c>
      <c r="M1315" s="23">
        <v>1668.3</v>
      </c>
      <c r="N1315" s="23">
        <v>148.5</v>
      </c>
      <c r="O1315" s="23"/>
    </row>
    <row r="1316" spans="1:15" ht="15.75">
      <c r="A1316" s="66" t="s">
        <v>213</v>
      </c>
      <c r="B1316" s="27">
        <v>110738</v>
      </c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0"/>
    </row>
    <row r="1317" spans="1:15" ht="15.75">
      <c r="A1317" s="67" t="s">
        <v>455</v>
      </c>
      <c r="B1317" s="19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0"/>
    </row>
    <row r="1318" spans="1:15" ht="15.75">
      <c r="A1318" s="67" t="s">
        <v>617</v>
      </c>
      <c r="B1318" s="19">
        <v>49632</v>
      </c>
      <c r="C1318" s="19">
        <f>(E1318+F1318)</f>
        <v>2139</v>
      </c>
      <c r="D1318" s="21"/>
      <c r="E1318" s="8">
        <f>SUM(G1318:J1318)</f>
        <v>71</v>
      </c>
      <c r="F1318" s="19">
        <f>SUM(L1318:N1318)</f>
        <v>2068</v>
      </c>
      <c r="G1318" s="20" t="s">
        <v>259</v>
      </c>
      <c r="H1318" s="20">
        <v>16</v>
      </c>
      <c r="I1318" s="19">
        <v>18</v>
      </c>
      <c r="J1318" s="19">
        <v>37</v>
      </c>
      <c r="K1318" s="21"/>
      <c r="L1318" s="19">
        <v>238</v>
      </c>
      <c r="M1318" s="19">
        <v>1741</v>
      </c>
      <c r="N1318" s="19">
        <v>89</v>
      </c>
      <c r="O1318" s="20"/>
    </row>
    <row r="1319" spans="1:15" ht="15.75">
      <c r="A1319" s="67" t="s">
        <v>234</v>
      </c>
      <c r="B1319" s="18">
        <v>1</v>
      </c>
      <c r="C1319" s="19">
        <f>(E1319+F1319)</f>
        <v>3010</v>
      </c>
      <c r="D1319" s="21"/>
      <c r="E1319" s="8">
        <f>SUM(G1319:J1319)</f>
        <v>120</v>
      </c>
      <c r="F1319" s="19">
        <f>SUM(L1319:N1319)</f>
        <v>2890</v>
      </c>
      <c r="G1319" s="20" t="s">
        <v>259</v>
      </c>
      <c r="H1319" s="20">
        <v>18</v>
      </c>
      <c r="I1319" s="19">
        <v>21</v>
      </c>
      <c r="J1319" s="19">
        <v>81</v>
      </c>
      <c r="K1319" s="21"/>
      <c r="L1319" s="19">
        <v>350</v>
      </c>
      <c r="M1319" s="19">
        <v>2419</v>
      </c>
      <c r="N1319" s="19">
        <v>121</v>
      </c>
      <c r="O1319" s="20"/>
    </row>
    <row r="1320" spans="1:15" s="36" customFormat="1" ht="15.75">
      <c r="A1320" s="68" t="s">
        <v>237</v>
      </c>
      <c r="B1320" s="23"/>
      <c r="C1320" s="23">
        <f>ROUND((C1319/B1316)*10^5,1)</f>
        <v>2718.1</v>
      </c>
      <c r="D1320" s="23"/>
      <c r="E1320" s="23">
        <f>ROUND((E1319/B1316)*10^5,1)</f>
        <v>108.4</v>
      </c>
      <c r="F1320" s="23">
        <f>ROUND((F1319/B1316)*10^5,1)</f>
        <v>2609.8</v>
      </c>
      <c r="G1320" s="13" t="s">
        <v>259</v>
      </c>
      <c r="H1320" s="23">
        <f>ROUND((H1319/B1316)*10^5,1)</f>
        <v>16.3</v>
      </c>
      <c r="I1320" s="23">
        <f>ROUND((I1319/B1316)*10^5,1)</f>
        <v>19</v>
      </c>
      <c r="J1320" s="23">
        <f>ROUND((J1319/B1316)*10^5,1)</f>
        <v>73.1</v>
      </c>
      <c r="K1320" s="23"/>
      <c r="L1320" s="23">
        <f>ROUND((L1319/B1316)*10^5,1)</f>
        <v>316.1</v>
      </c>
      <c r="M1320" s="23">
        <f>ROUND((M1319/B1316)*10^5,1)</f>
        <v>2184.4</v>
      </c>
      <c r="N1320" s="23">
        <f>ROUND((N1319/B1316)*10^5,1)</f>
        <v>109.3</v>
      </c>
      <c r="O1320" s="23"/>
    </row>
    <row r="1321" spans="1:15" ht="15.75">
      <c r="A1321" s="66" t="s">
        <v>92</v>
      </c>
      <c r="B1321" s="27">
        <v>101961</v>
      </c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</row>
    <row r="1322" spans="1:15" ht="15.75">
      <c r="A1322" s="67" t="s">
        <v>456</v>
      </c>
      <c r="B1322" s="20"/>
      <c r="C1322" s="20"/>
      <c r="D1322" s="20"/>
      <c r="E1322" s="20" t="s">
        <v>246</v>
      </c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</row>
    <row r="1323" spans="1:15" ht="15.75">
      <c r="A1323" s="56" t="s">
        <v>487</v>
      </c>
      <c r="B1323" s="20"/>
      <c r="C1323" s="20"/>
      <c r="D1323" s="20"/>
      <c r="E1323" s="20" t="s">
        <v>246</v>
      </c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</row>
    <row r="1324" spans="1:15" ht="15.75">
      <c r="A1324" s="67" t="s">
        <v>741</v>
      </c>
      <c r="B1324" s="19">
        <v>34534</v>
      </c>
      <c r="C1324" s="19">
        <f>(E1324+F1324)</f>
        <v>2240</v>
      </c>
      <c r="D1324" s="20"/>
      <c r="E1324" s="8">
        <f>SUM(G1324:J1324)</f>
        <v>182</v>
      </c>
      <c r="F1324" s="19">
        <f>SUM(L1324:N1324)</f>
        <v>2058</v>
      </c>
      <c r="G1324" s="20" t="s">
        <v>259</v>
      </c>
      <c r="H1324" s="20">
        <v>17</v>
      </c>
      <c r="I1324" s="19">
        <v>37</v>
      </c>
      <c r="J1324" s="19">
        <v>128</v>
      </c>
      <c r="K1324" s="20"/>
      <c r="L1324" s="19">
        <v>327</v>
      </c>
      <c r="M1324" s="19">
        <v>1625</v>
      </c>
      <c r="N1324" s="19">
        <v>106</v>
      </c>
      <c r="O1324" s="20"/>
    </row>
    <row r="1325" spans="1:15" ht="15.75">
      <c r="A1325" s="67" t="s">
        <v>655</v>
      </c>
      <c r="B1325" s="19">
        <v>22489</v>
      </c>
      <c r="C1325" s="19">
        <f>(E1325+F1325)</f>
        <v>1318</v>
      </c>
      <c r="D1325" s="20"/>
      <c r="E1325" s="8">
        <f>SUM(G1325:J1325)</f>
        <v>74</v>
      </c>
      <c r="F1325" s="19">
        <f>SUM(L1325:N1325)</f>
        <v>1244</v>
      </c>
      <c r="G1325" s="22">
        <v>1</v>
      </c>
      <c r="H1325" s="20">
        <v>5</v>
      </c>
      <c r="I1325" s="19">
        <v>19</v>
      </c>
      <c r="J1325" s="19">
        <v>49</v>
      </c>
      <c r="K1325" s="20"/>
      <c r="L1325" s="19">
        <v>226</v>
      </c>
      <c r="M1325" s="19">
        <v>953</v>
      </c>
      <c r="N1325" s="19">
        <v>65</v>
      </c>
      <c r="O1325" s="20"/>
    </row>
    <row r="1326" spans="1:15" ht="15.75">
      <c r="A1326" s="56" t="s">
        <v>234</v>
      </c>
      <c r="B1326" s="18">
        <v>0.978</v>
      </c>
      <c r="C1326" s="19">
        <f>(E1326+F1326)</f>
        <v>4525</v>
      </c>
      <c r="D1326" s="20"/>
      <c r="E1326" s="8">
        <f>SUM(G1326:J1326)</f>
        <v>313</v>
      </c>
      <c r="F1326" s="19">
        <f>SUM(L1326:N1326)</f>
        <v>4212</v>
      </c>
      <c r="G1326" s="20">
        <v>4</v>
      </c>
      <c r="H1326" s="20">
        <v>32</v>
      </c>
      <c r="I1326" s="19">
        <v>63</v>
      </c>
      <c r="J1326" s="19">
        <v>214</v>
      </c>
      <c r="K1326" s="20"/>
      <c r="L1326" s="19">
        <v>810</v>
      </c>
      <c r="M1326" s="19">
        <v>3178</v>
      </c>
      <c r="N1326" s="19">
        <v>224</v>
      </c>
      <c r="O1326" s="20"/>
    </row>
    <row r="1327" spans="1:15" ht="15.75">
      <c r="A1327" s="56" t="s">
        <v>235</v>
      </c>
      <c r="B1327" s="18">
        <v>1</v>
      </c>
      <c r="C1327" s="19">
        <f>(E1327+F1327)</f>
        <v>4620</v>
      </c>
      <c r="D1327" s="20"/>
      <c r="E1327" s="8">
        <f>SUM(G1327:J1327)</f>
        <v>321</v>
      </c>
      <c r="F1327" s="19">
        <f>SUM(L1327:N1327)</f>
        <v>4299</v>
      </c>
      <c r="G1327" s="20">
        <v>4</v>
      </c>
      <c r="H1327" s="20">
        <v>33</v>
      </c>
      <c r="I1327" s="19">
        <v>65</v>
      </c>
      <c r="J1327" s="19">
        <v>219</v>
      </c>
      <c r="K1327" s="20"/>
      <c r="L1327" s="19">
        <v>826</v>
      </c>
      <c r="M1327" s="19">
        <v>3242</v>
      </c>
      <c r="N1327" s="19">
        <v>231</v>
      </c>
      <c r="O1327" s="20"/>
    </row>
    <row r="1328" spans="1:15" s="36" customFormat="1" ht="15.75">
      <c r="A1328" s="56" t="s">
        <v>237</v>
      </c>
      <c r="B1328" s="23"/>
      <c r="C1328" s="23">
        <f>ROUND((C1327/B1321)*10^5,1)</f>
        <v>4531.1</v>
      </c>
      <c r="D1328" s="23" t="s">
        <v>246</v>
      </c>
      <c r="E1328" s="23">
        <f>ROUND((E1327/B1321)*10^5,1)</f>
        <v>314.8</v>
      </c>
      <c r="F1328" s="23">
        <f>ROUND((F1327/B1321)*10^5,1)</f>
        <v>4216.3</v>
      </c>
      <c r="G1328" s="23">
        <f>ROUND((G1327/B1321)*10^5,1)</f>
        <v>3.9</v>
      </c>
      <c r="H1328" s="23">
        <f>ROUND((H1327/B1321)*10^5,1)</f>
        <v>32.4</v>
      </c>
      <c r="I1328" s="23">
        <f>ROUND((I1327/B1321)*10^5,1)</f>
        <v>63.7</v>
      </c>
      <c r="J1328" s="23">
        <f>ROUND((J1327/B1321)*10^5,1)</f>
        <v>214.8</v>
      </c>
      <c r="K1328" s="23" t="e">
        <f>ROUND((K1326/J1321)*10^5,1)</f>
        <v>#DIV/0!</v>
      </c>
      <c r="L1328" s="23">
        <f>ROUND((L1327/B1321)*10^5,1)</f>
        <v>810.1</v>
      </c>
      <c r="M1328" s="23">
        <f>ROUND((M1327/B1321)*10^5,1)</f>
        <v>3179.6</v>
      </c>
      <c r="N1328" s="23">
        <f>ROUND((N1327/B1321)*10^5,1)</f>
        <v>226.6</v>
      </c>
      <c r="O1328" s="23"/>
    </row>
    <row r="1329" spans="1:15" ht="15.75">
      <c r="A1329" s="66" t="s">
        <v>186</v>
      </c>
      <c r="B1329" s="27">
        <v>378907</v>
      </c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</row>
    <row r="1330" spans="1:15" ht="15.75">
      <c r="A1330" s="67" t="s">
        <v>457</v>
      </c>
      <c r="B1330" s="20"/>
      <c r="C1330" s="20"/>
      <c r="D1330" s="20"/>
      <c r="E1330" s="20"/>
      <c r="F1330" s="20"/>
      <c r="G1330" s="20" t="s">
        <v>246</v>
      </c>
      <c r="H1330" s="20" t="s">
        <v>246</v>
      </c>
      <c r="I1330" s="20" t="s">
        <v>246</v>
      </c>
      <c r="J1330" s="20" t="s">
        <v>246</v>
      </c>
      <c r="K1330" s="20"/>
      <c r="L1330" s="20" t="s">
        <v>246</v>
      </c>
      <c r="M1330" s="20" t="s">
        <v>246</v>
      </c>
      <c r="N1330" s="20" t="s">
        <v>246</v>
      </c>
      <c r="O1330" s="20"/>
    </row>
    <row r="1331" spans="1:15" ht="15.75">
      <c r="A1331" s="56" t="s">
        <v>487</v>
      </c>
      <c r="B1331" s="20"/>
      <c r="C1331" s="20"/>
      <c r="D1331" s="20"/>
      <c r="E1331" s="20"/>
      <c r="F1331" s="20" t="s">
        <v>246</v>
      </c>
      <c r="G1331" s="20"/>
      <c r="H1331" s="20"/>
      <c r="I1331" s="20"/>
      <c r="J1331" s="20"/>
      <c r="K1331" s="20"/>
      <c r="L1331" s="20"/>
      <c r="M1331" s="20"/>
      <c r="N1331" s="20"/>
      <c r="O1331" s="20"/>
    </row>
    <row r="1332" spans="1:15" ht="15.75">
      <c r="A1332" s="67" t="s">
        <v>742</v>
      </c>
      <c r="B1332" s="19">
        <v>188451</v>
      </c>
      <c r="C1332" s="19">
        <f>(E1332+F1332)</f>
        <v>18296</v>
      </c>
      <c r="D1332" s="20"/>
      <c r="E1332" s="8">
        <f>SUM(G1332:J1332)</f>
        <v>1968</v>
      </c>
      <c r="F1332" s="19">
        <f>SUM(L1332:N1332)</f>
        <v>16328</v>
      </c>
      <c r="G1332" s="22">
        <v>31</v>
      </c>
      <c r="H1332" s="20">
        <v>115</v>
      </c>
      <c r="I1332" s="19">
        <v>508</v>
      </c>
      <c r="J1332" s="19">
        <v>1314</v>
      </c>
      <c r="K1332" s="20"/>
      <c r="L1332" s="19">
        <v>3719</v>
      </c>
      <c r="M1332" s="19">
        <v>11567</v>
      </c>
      <c r="N1332" s="19">
        <v>1042</v>
      </c>
      <c r="O1332" s="20"/>
    </row>
    <row r="1333" spans="1:15" ht="15.75">
      <c r="A1333" s="67" t="s">
        <v>650</v>
      </c>
      <c r="B1333" s="19">
        <v>56677</v>
      </c>
      <c r="C1333" s="19">
        <f>(E1333+F1333)</f>
        <v>4202</v>
      </c>
      <c r="D1333" s="20"/>
      <c r="E1333" s="8">
        <f>SUM(G1333:J1333)</f>
        <v>494</v>
      </c>
      <c r="F1333" s="19">
        <f>SUM(L1333:N1333)</f>
        <v>3708</v>
      </c>
      <c r="G1333" s="22">
        <v>2</v>
      </c>
      <c r="H1333" s="20">
        <v>29</v>
      </c>
      <c r="I1333" s="19">
        <v>78</v>
      </c>
      <c r="J1333" s="19">
        <v>385</v>
      </c>
      <c r="K1333" s="20"/>
      <c r="L1333" s="19">
        <v>742</v>
      </c>
      <c r="M1333" s="19">
        <v>2684</v>
      </c>
      <c r="N1333" s="19">
        <v>282</v>
      </c>
      <c r="O1333" s="20"/>
    </row>
    <row r="1334" spans="1:15" ht="15.75">
      <c r="A1334" s="67" t="s">
        <v>234</v>
      </c>
      <c r="B1334" s="18">
        <v>1</v>
      </c>
      <c r="C1334" s="19">
        <f>(E1334+F1334)</f>
        <v>26089</v>
      </c>
      <c r="D1334" s="20"/>
      <c r="E1334" s="8">
        <f>SUM(G1334:J1334)</f>
        <v>3137</v>
      </c>
      <c r="F1334" s="19">
        <f>SUM(L1334:N1334)</f>
        <v>22952</v>
      </c>
      <c r="G1334" s="20">
        <v>39</v>
      </c>
      <c r="H1334" s="20">
        <v>179</v>
      </c>
      <c r="I1334" s="19">
        <v>620</v>
      </c>
      <c r="J1334" s="19">
        <v>2299</v>
      </c>
      <c r="K1334" s="20"/>
      <c r="L1334" s="19">
        <v>5460</v>
      </c>
      <c r="M1334" s="19">
        <v>16076</v>
      </c>
      <c r="N1334" s="19">
        <v>1416</v>
      </c>
      <c r="O1334" s="20"/>
    </row>
    <row r="1335" spans="1:15" s="36" customFormat="1" ht="15.75">
      <c r="A1335" s="68" t="s">
        <v>237</v>
      </c>
      <c r="B1335" s="23"/>
      <c r="C1335" s="23">
        <f>ROUND((C1334/B1329)*10^5,1)</f>
        <v>6885.3</v>
      </c>
      <c r="D1335" s="23"/>
      <c r="E1335" s="23">
        <f>ROUND((E1334/B1329)*10^5,1)</f>
        <v>827.9</v>
      </c>
      <c r="F1335" s="23">
        <f>ROUND((F1334/B1329)*10^5,1)</f>
        <v>6057.4</v>
      </c>
      <c r="G1335" s="23">
        <f>ROUND((G1334/B1329)*10^5,1)</f>
        <v>10.3</v>
      </c>
      <c r="H1335" s="23">
        <f>ROUND((H1334/B1329)*10^5,1)</f>
        <v>47.2</v>
      </c>
      <c r="I1335" s="23">
        <f>ROUND((I1334/B1329)*10^5,1)</f>
        <v>163.6</v>
      </c>
      <c r="J1335" s="23">
        <f>ROUND((J1334/B1329)*10^5,1)</f>
        <v>606.7</v>
      </c>
      <c r="K1335" s="23"/>
      <c r="L1335" s="23">
        <f>ROUND((L1334/B1329)*10^5,1)</f>
        <v>1441</v>
      </c>
      <c r="M1335" s="23">
        <f>ROUND((M1334/B1329)*10^5,1)</f>
        <v>4242.7</v>
      </c>
      <c r="N1335" s="23">
        <f>ROUND((N1334/B1329)*10^5,1)</f>
        <v>373.7</v>
      </c>
      <c r="O1335" s="23"/>
    </row>
    <row r="1336" spans="1:15" ht="15.75">
      <c r="A1336" s="66" t="s">
        <v>4</v>
      </c>
      <c r="B1336" s="27">
        <v>120748</v>
      </c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</row>
    <row r="1337" spans="1:15" ht="15.75">
      <c r="A1337" s="67" t="s">
        <v>9</v>
      </c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</row>
    <row r="1338" spans="1:15" ht="15.75">
      <c r="A1338" s="67" t="s">
        <v>811</v>
      </c>
      <c r="B1338" s="19">
        <v>82898</v>
      </c>
      <c r="C1338" s="19">
        <f>(E1338+F1338)</f>
        <v>6407</v>
      </c>
      <c r="D1338" s="20"/>
      <c r="E1338" s="8">
        <f>SUM(G1338:J1338)</f>
        <v>707</v>
      </c>
      <c r="F1338" s="19">
        <f>SUM(L1338:N1338)</f>
        <v>5700</v>
      </c>
      <c r="G1338" s="20">
        <v>1</v>
      </c>
      <c r="H1338" s="20">
        <v>123</v>
      </c>
      <c r="I1338" s="19">
        <v>61</v>
      </c>
      <c r="J1338" s="19">
        <v>522</v>
      </c>
      <c r="K1338" s="20"/>
      <c r="L1338" s="19">
        <v>1090</v>
      </c>
      <c r="M1338" s="19">
        <v>4221</v>
      </c>
      <c r="N1338" s="19">
        <v>389</v>
      </c>
      <c r="O1338" s="20"/>
    </row>
    <row r="1339" spans="1:15" ht="15.75">
      <c r="A1339" s="56" t="s">
        <v>234</v>
      </c>
      <c r="B1339" s="18">
        <v>0.974</v>
      </c>
      <c r="C1339" s="19">
        <f>(E1339+F1339)</f>
        <v>7105</v>
      </c>
      <c r="D1339" s="20"/>
      <c r="E1339" s="8">
        <f>SUM(G1339:J1339)</f>
        <v>766</v>
      </c>
      <c r="F1339" s="19">
        <f>SUM(L1339:N1339)</f>
        <v>6339</v>
      </c>
      <c r="G1339" s="20">
        <v>1</v>
      </c>
      <c r="H1339" s="20">
        <v>139</v>
      </c>
      <c r="I1339" s="19">
        <v>65</v>
      </c>
      <c r="J1339" s="19">
        <v>561</v>
      </c>
      <c r="K1339" s="20"/>
      <c r="L1339" s="19">
        <v>1238</v>
      </c>
      <c r="M1339" s="19">
        <v>4678</v>
      </c>
      <c r="N1339" s="19">
        <v>423</v>
      </c>
      <c r="O1339" s="20"/>
    </row>
    <row r="1340" spans="1:15" ht="15.75">
      <c r="A1340" s="56" t="s">
        <v>235</v>
      </c>
      <c r="B1340" s="18">
        <v>1</v>
      </c>
      <c r="C1340" s="19">
        <f>(E1340+F1340)</f>
        <v>7229</v>
      </c>
      <c r="D1340" s="20"/>
      <c r="E1340" s="8">
        <f>SUM(G1340:J1340)</f>
        <v>774</v>
      </c>
      <c r="F1340" s="19">
        <f>SUM(L1340:N1340)</f>
        <v>6455</v>
      </c>
      <c r="G1340" s="20">
        <v>1</v>
      </c>
      <c r="H1340" s="20">
        <v>140</v>
      </c>
      <c r="I1340" s="19">
        <v>66</v>
      </c>
      <c r="J1340" s="19">
        <v>567</v>
      </c>
      <c r="K1340" s="20"/>
      <c r="L1340" s="19">
        <v>1257</v>
      </c>
      <c r="M1340" s="19">
        <v>4767</v>
      </c>
      <c r="N1340" s="19">
        <v>431</v>
      </c>
      <c r="O1340" s="20"/>
    </row>
    <row r="1341" spans="1:15" s="36" customFormat="1" ht="15.75">
      <c r="A1341" s="56" t="s">
        <v>237</v>
      </c>
      <c r="B1341" s="23"/>
      <c r="C1341" s="23">
        <f>ROUND((C1340/B1336)*10^5,1)</f>
        <v>5986.8</v>
      </c>
      <c r="D1341" s="23" t="s">
        <v>246</v>
      </c>
      <c r="E1341" s="23">
        <f>ROUND((E1340/B1336)*10^5,1)</f>
        <v>641</v>
      </c>
      <c r="F1341" s="23">
        <f>ROUND((F1340/B1336)*10^5,1)</f>
        <v>5345.8</v>
      </c>
      <c r="G1341" s="52">
        <f>ROUND((G1340/B1336)*10^5,1)</f>
        <v>0.8</v>
      </c>
      <c r="H1341" s="23">
        <f>ROUND((H1340/B1336)*10^5,1)</f>
        <v>115.9</v>
      </c>
      <c r="I1341" s="23">
        <f>ROUND((I1340/B1336)*10^5,1)</f>
        <v>54.7</v>
      </c>
      <c r="J1341" s="23">
        <f>ROUND((J1340/B1336)*10^5,1)</f>
        <v>469.6</v>
      </c>
      <c r="K1341" s="23" t="e">
        <f>ROUND((K1339/J1336)*10^5,1)</f>
        <v>#DIV/0!</v>
      </c>
      <c r="L1341" s="23">
        <f>ROUND((L1340/B1336)*10^5,1)</f>
        <v>1041</v>
      </c>
      <c r="M1341" s="23">
        <f>ROUND((M1340/B1336)*10^5,1)</f>
        <v>3947.9</v>
      </c>
      <c r="N1341" s="23">
        <f>ROUND((N1340/B1336)*10^5,1)</f>
        <v>356.9</v>
      </c>
      <c r="O1341" s="23"/>
    </row>
    <row r="1342" spans="1:15" ht="15.75">
      <c r="A1342" s="66" t="s">
        <v>271</v>
      </c>
      <c r="B1342" s="27">
        <v>166034</v>
      </c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</row>
    <row r="1343" spans="1:15" ht="15.75">
      <c r="A1343" s="67" t="s">
        <v>458</v>
      </c>
      <c r="B1343" s="20"/>
      <c r="C1343" s="20"/>
      <c r="D1343" s="20"/>
      <c r="E1343" s="20"/>
      <c r="F1343" s="20" t="s">
        <v>246</v>
      </c>
      <c r="G1343" s="20" t="s">
        <v>246</v>
      </c>
      <c r="H1343" s="20" t="s">
        <v>246</v>
      </c>
      <c r="I1343" s="20" t="s">
        <v>246</v>
      </c>
      <c r="J1343" s="20" t="s">
        <v>246</v>
      </c>
      <c r="K1343" s="20"/>
      <c r="L1343" s="20"/>
      <c r="M1343" s="20" t="s">
        <v>246</v>
      </c>
      <c r="N1343" s="20"/>
      <c r="O1343" s="20"/>
    </row>
    <row r="1344" spans="1:15" ht="15.75">
      <c r="A1344" s="67" t="s">
        <v>618</v>
      </c>
      <c r="B1344" s="19">
        <v>115835</v>
      </c>
      <c r="C1344" s="19">
        <f>(E1344+F1344)</f>
        <v>4378</v>
      </c>
      <c r="D1344" s="20"/>
      <c r="E1344" s="8">
        <f>SUM(G1344:J1344)</f>
        <v>365</v>
      </c>
      <c r="F1344" s="19">
        <f>SUM(L1344:N1344)</f>
        <v>4013</v>
      </c>
      <c r="G1344" s="22">
        <v>5</v>
      </c>
      <c r="H1344" s="20">
        <v>75</v>
      </c>
      <c r="I1344" s="19">
        <v>43</v>
      </c>
      <c r="J1344" s="19">
        <v>242</v>
      </c>
      <c r="K1344" s="20"/>
      <c r="L1344" s="19">
        <v>620</v>
      </c>
      <c r="M1344" s="19">
        <v>3173</v>
      </c>
      <c r="N1344" s="19">
        <v>220</v>
      </c>
      <c r="O1344" s="20"/>
    </row>
    <row r="1345" spans="1:15" ht="15.75">
      <c r="A1345" s="56" t="s">
        <v>234</v>
      </c>
      <c r="B1345" s="18">
        <v>0.893</v>
      </c>
      <c r="C1345" s="19">
        <f>(E1345+F1345)</f>
        <v>4899</v>
      </c>
      <c r="D1345" s="20"/>
      <c r="E1345" s="8">
        <f>SUM(G1345:J1345)</f>
        <v>400</v>
      </c>
      <c r="F1345" s="19">
        <f>SUM(L1345:N1345)</f>
        <v>4499</v>
      </c>
      <c r="G1345" s="22">
        <v>5</v>
      </c>
      <c r="H1345" s="20">
        <v>81</v>
      </c>
      <c r="I1345" s="19">
        <v>44</v>
      </c>
      <c r="J1345" s="19">
        <v>270</v>
      </c>
      <c r="K1345" s="20"/>
      <c r="L1345" s="19">
        <v>759</v>
      </c>
      <c r="M1345" s="19">
        <v>3482</v>
      </c>
      <c r="N1345" s="19">
        <v>258</v>
      </c>
      <c r="O1345" s="20"/>
    </row>
    <row r="1346" spans="1:15" ht="15.75">
      <c r="A1346" s="56" t="s">
        <v>235</v>
      </c>
      <c r="B1346" s="18">
        <v>1</v>
      </c>
      <c r="C1346" s="19">
        <f>(E1346+F1346)</f>
        <v>5704</v>
      </c>
      <c r="D1346" s="20"/>
      <c r="E1346" s="8">
        <f>SUM(G1346:J1346)</f>
        <v>435</v>
      </c>
      <c r="F1346" s="19">
        <f>SUM(L1346:N1346)</f>
        <v>5269</v>
      </c>
      <c r="G1346" s="22">
        <v>5</v>
      </c>
      <c r="H1346" s="20">
        <v>96</v>
      </c>
      <c r="I1346" s="19">
        <v>46</v>
      </c>
      <c r="J1346" s="19">
        <v>288</v>
      </c>
      <c r="K1346" s="20"/>
      <c r="L1346" s="19">
        <v>853</v>
      </c>
      <c r="M1346" s="19">
        <v>4136</v>
      </c>
      <c r="N1346" s="19">
        <v>280</v>
      </c>
      <c r="O1346" s="20"/>
    </row>
    <row r="1347" spans="1:15" s="36" customFormat="1" ht="15.75">
      <c r="A1347" s="56" t="s">
        <v>237</v>
      </c>
      <c r="B1347" s="23"/>
      <c r="C1347" s="23">
        <f>ROUND((C1346/B1342)*10^5,1)</f>
        <v>3435.4</v>
      </c>
      <c r="D1347" s="23" t="s">
        <v>246</v>
      </c>
      <c r="E1347" s="23">
        <f>ROUND((E1346/B1342)*10^5,1)</f>
        <v>262</v>
      </c>
      <c r="F1347" s="23">
        <f>ROUND((F1346/B1342)*10^5,1)</f>
        <v>3173.4</v>
      </c>
      <c r="G1347" s="23">
        <f>ROUND((G1346/B1342)*10^5,1)</f>
        <v>3</v>
      </c>
      <c r="H1347" s="23">
        <f>ROUND((H1346/B1342)*10^5,1)</f>
        <v>57.8</v>
      </c>
      <c r="I1347" s="23">
        <f>ROUND((I1346/B1342)*10^5,1)</f>
        <v>27.7</v>
      </c>
      <c r="J1347" s="23">
        <f>ROUND((J1346/B1342)*10^5,1)</f>
        <v>173.5</v>
      </c>
      <c r="K1347" s="23" t="e">
        <f>ROUND((K1346/J1342)*10^5,1)</f>
        <v>#DIV/0!</v>
      </c>
      <c r="L1347" s="23">
        <f>ROUND((L1346/B1342)*10^5,1)</f>
        <v>513.8</v>
      </c>
      <c r="M1347" s="23">
        <f>ROUND((M1346/B1342)*10^5,1)</f>
        <v>2491.1</v>
      </c>
      <c r="N1347" s="23">
        <f>ROUND((N1346/B1342)*10^5,1)</f>
        <v>168.6</v>
      </c>
      <c r="O1347" s="23"/>
    </row>
    <row r="1348" spans="1:15" ht="15.75">
      <c r="A1348" s="66" t="s">
        <v>794</v>
      </c>
      <c r="B1348" s="27">
        <v>260000</v>
      </c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 t="s">
        <v>246</v>
      </c>
      <c r="N1348" s="20" t="s">
        <v>246</v>
      </c>
      <c r="O1348" s="20"/>
    </row>
    <row r="1349" spans="1:15" ht="15.75">
      <c r="A1349" s="67" t="s">
        <v>459</v>
      </c>
      <c r="B1349" s="20"/>
      <c r="C1349" s="20"/>
      <c r="D1349" s="20"/>
      <c r="E1349" s="20"/>
      <c r="F1349" s="20" t="s">
        <v>246</v>
      </c>
      <c r="G1349" s="20" t="s">
        <v>246</v>
      </c>
      <c r="H1349" s="20" t="s">
        <v>246</v>
      </c>
      <c r="I1349" s="20" t="s">
        <v>246</v>
      </c>
      <c r="J1349" s="20" t="s">
        <v>246</v>
      </c>
      <c r="K1349" s="20"/>
      <c r="L1349" s="20" t="s">
        <v>246</v>
      </c>
      <c r="M1349" s="20"/>
      <c r="N1349" s="20"/>
      <c r="O1349" s="20"/>
    </row>
    <row r="1350" spans="1:15" ht="15.75">
      <c r="A1350" s="67" t="s">
        <v>619</v>
      </c>
      <c r="B1350" s="19">
        <v>100154</v>
      </c>
      <c r="C1350" s="19">
        <f>(E1350+F1350)</f>
        <v>8820</v>
      </c>
      <c r="D1350" s="20"/>
      <c r="E1350" s="8">
        <f>SUM(G1350:J1350)</f>
        <v>784</v>
      </c>
      <c r="F1350" s="19">
        <f>SUM(L1350:N1350)</f>
        <v>8036</v>
      </c>
      <c r="G1350" s="20">
        <v>17</v>
      </c>
      <c r="H1350" s="20">
        <v>76</v>
      </c>
      <c r="I1350" s="19">
        <v>357</v>
      </c>
      <c r="J1350" s="19">
        <v>334</v>
      </c>
      <c r="K1350" s="20"/>
      <c r="L1350" s="19">
        <v>2258</v>
      </c>
      <c r="M1350" s="19">
        <v>5060</v>
      </c>
      <c r="N1350" s="19">
        <v>718</v>
      </c>
      <c r="O1350" s="20"/>
    </row>
    <row r="1351" spans="1:15" ht="15.75">
      <c r="A1351" s="67" t="s">
        <v>234</v>
      </c>
      <c r="B1351" s="18">
        <v>1</v>
      </c>
      <c r="C1351" s="19">
        <f>(E1351+F1351)</f>
        <v>15561</v>
      </c>
      <c r="D1351" s="20"/>
      <c r="E1351" s="8">
        <f>SUM(G1351:J1351)</f>
        <v>1075</v>
      </c>
      <c r="F1351" s="19">
        <f>SUM(L1351:N1351)</f>
        <v>14486</v>
      </c>
      <c r="G1351" s="20">
        <v>21</v>
      </c>
      <c r="H1351" s="20">
        <v>104</v>
      </c>
      <c r="I1351" s="19">
        <v>463</v>
      </c>
      <c r="J1351" s="19">
        <v>487</v>
      </c>
      <c r="K1351" s="20"/>
      <c r="L1351" s="19">
        <v>3129</v>
      </c>
      <c r="M1351" s="19">
        <v>10260</v>
      </c>
      <c r="N1351" s="19">
        <v>1097</v>
      </c>
      <c r="O1351" s="20"/>
    </row>
    <row r="1352" spans="1:15" s="36" customFormat="1" ht="15.75">
      <c r="A1352" s="68" t="s">
        <v>237</v>
      </c>
      <c r="B1352" s="23"/>
      <c r="C1352" s="23">
        <f>ROUND((C1351/B1348)*10^5,1)</f>
        <v>5985</v>
      </c>
      <c r="D1352" s="23" t="s">
        <v>246</v>
      </c>
      <c r="E1352" s="23">
        <f>ROUND((E1351/B1348)*10^5,1)</f>
        <v>413.5</v>
      </c>
      <c r="F1352" s="23">
        <f>ROUND((F1351/B1348)*10^5,1)</f>
        <v>5571.5</v>
      </c>
      <c r="G1352" s="23">
        <f>ROUND((G1351/B1348)*10^5,1)</f>
        <v>8.1</v>
      </c>
      <c r="H1352" s="23">
        <f>ROUND((H1351/B1348)*10^5,1)</f>
        <v>40</v>
      </c>
      <c r="I1352" s="23">
        <f>ROUND((I1351/B1348)*10^5,1)</f>
        <v>178.1</v>
      </c>
      <c r="J1352" s="23">
        <f>ROUND((J1351/B1348)*10^5,1)</f>
        <v>187.3</v>
      </c>
      <c r="K1352" s="23"/>
      <c r="L1352" s="23">
        <f>ROUND((L1351/B1348)*10^5,1)</f>
        <v>1203.5</v>
      </c>
      <c r="M1352" s="23">
        <f>ROUND((M1351/B1348)*10^5,1)</f>
        <v>3946.2</v>
      </c>
      <c r="N1352" s="23">
        <f>ROUND((N1351/B1348)*10^5,1)</f>
        <v>421.9</v>
      </c>
      <c r="O1352" s="23"/>
    </row>
    <row r="1353" spans="1:15" ht="15.75">
      <c r="A1353" s="66" t="s">
        <v>165</v>
      </c>
      <c r="B1353" s="27">
        <v>413489</v>
      </c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</row>
    <row r="1354" spans="1:15" ht="15.75">
      <c r="A1354" s="67" t="s">
        <v>460</v>
      </c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</row>
    <row r="1355" spans="1:15" ht="15.75">
      <c r="A1355" s="67" t="s">
        <v>620</v>
      </c>
      <c r="B1355" s="19">
        <v>186229</v>
      </c>
      <c r="C1355" s="19">
        <f>(E1355+F1355)</f>
        <v>14976</v>
      </c>
      <c r="D1355" s="20"/>
      <c r="E1355" s="8">
        <f>SUM(G1355:J1355)</f>
        <v>1372</v>
      </c>
      <c r="F1355" s="19">
        <f>SUM(L1355:N1355)</f>
        <v>13604</v>
      </c>
      <c r="G1355" s="22">
        <v>6</v>
      </c>
      <c r="H1355" s="20">
        <v>82</v>
      </c>
      <c r="I1355" s="19">
        <v>364</v>
      </c>
      <c r="J1355" s="19">
        <v>920</v>
      </c>
      <c r="K1355" s="20"/>
      <c r="L1355" s="19">
        <v>3152</v>
      </c>
      <c r="M1355" s="19">
        <v>9484</v>
      </c>
      <c r="N1355" s="19">
        <v>968</v>
      </c>
      <c r="O1355" s="20"/>
    </row>
    <row r="1356" spans="1:15" ht="15.75">
      <c r="A1356" s="56" t="s">
        <v>234</v>
      </c>
      <c r="B1356" s="18">
        <v>0.98</v>
      </c>
      <c r="C1356" s="19">
        <f>(E1356+F1356)</f>
        <v>24494</v>
      </c>
      <c r="D1356" s="20"/>
      <c r="E1356" s="8">
        <f>SUM(G1356:J1356)</f>
        <v>1896</v>
      </c>
      <c r="F1356" s="19">
        <f>SUM(L1356:N1356)</f>
        <v>22598</v>
      </c>
      <c r="G1356" s="22">
        <v>15</v>
      </c>
      <c r="H1356" s="20">
        <v>127</v>
      </c>
      <c r="I1356" s="19">
        <v>509</v>
      </c>
      <c r="J1356" s="19">
        <v>1245</v>
      </c>
      <c r="K1356" s="20"/>
      <c r="L1356" s="19">
        <v>5503</v>
      </c>
      <c r="M1356" s="19">
        <v>15649</v>
      </c>
      <c r="N1356" s="19">
        <v>1446</v>
      </c>
      <c r="O1356" s="20"/>
    </row>
    <row r="1357" spans="1:15" ht="15.75">
      <c r="A1357" s="56" t="s">
        <v>235</v>
      </c>
      <c r="B1357" s="18">
        <v>1</v>
      </c>
      <c r="C1357" s="19">
        <f>(E1357+F1357)</f>
        <v>25024</v>
      </c>
      <c r="D1357" s="20" t="s">
        <v>246</v>
      </c>
      <c r="E1357" s="8">
        <f>SUM(G1357:J1357)</f>
        <v>1928</v>
      </c>
      <c r="F1357" s="19">
        <f>SUM(L1357:N1357)</f>
        <v>23096</v>
      </c>
      <c r="G1357" s="22">
        <v>15</v>
      </c>
      <c r="H1357" s="20">
        <v>132</v>
      </c>
      <c r="I1357" s="19">
        <v>519</v>
      </c>
      <c r="J1357" s="19">
        <v>1262</v>
      </c>
      <c r="K1357" s="20"/>
      <c r="L1357" s="19">
        <v>5582</v>
      </c>
      <c r="M1357" s="19">
        <v>16000</v>
      </c>
      <c r="N1357" s="19">
        <v>1514</v>
      </c>
      <c r="O1357" s="20"/>
    </row>
    <row r="1358" spans="1:15" s="36" customFormat="1" ht="15.75">
      <c r="A1358" s="56" t="s">
        <v>237</v>
      </c>
      <c r="B1358" s="23"/>
      <c r="C1358" s="23">
        <f>ROUND((C1357/B1353)*10^5,1)</f>
        <v>6051.9</v>
      </c>
      <c r="D1358" s="23" t="s">
        <v>246</v>
      </c>
      <c r="E1358" s="23">
        <f>ROUND((E1357/B1353)*10^5,1)</f>
        <v>466.3</v>
      </c>
      <c r="F1358" s="23">
        <f>ROUND((F1357/B1353)*10^5,1)</f>
        <v>5585.6</v>
      </c>
      <c r="G1358" s="23">
        <f>ROUND((G1357/B1353)*10^5,1)</f>
        <v>3.6</v>
      </c>
      <c r="H1358" s="23">
        <f>ROUND((H1357/B1353)*10^5,1)</f>
        <v>31.9</v>
      </c>
      <c r="I1358" s="23">
        <f>ROUND((I1357/B1353)*10^5,1)</f>
        <v>125.5</v>
      </c>
      <c r="J1358" s="23">
        <f>ROUND((J1357/B1353)*10^5,1)</f>
        <v>305.2</v>
      </c>
      <c r="K1358" s="23"/>
      <c r="L1358" s="23">
        <f>ROUND((L1357/B1353)*10^5,1)</f>
        <v>1350</v>
      </c>
      <c r="M1358" s="23">
        <f>ROUND((M1357/B1353)*10^5,1)</f>
        <v>3869.5</v>
      </c>
      <c r="N1358" s="23">
        <f>ROUND((N1357/B1353)*10^5,1)</f>
        <v>366.2</v>
      </c>
      <c r="O1358" s="23"/>
    </row>
    <row r="1359" spans="1:15" ht="15.75">
      <c r="A1359" s="66" t="s">
        <v>227</v>
      </c>
      <c r="B1359" s="27">
        <v>503253</v>
      </c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 t="s">
        <v>246</v>
      </c>
      <c r="O1359" s="20"/>
    </row>
    <row r="1360" spans="1:15" ht="15.75" customHeight="1">
      <c r="A1360" s="71" t="s">
        <v>33</v>
      </c>
      <c r="B1360" s="20"/>
      <c r="C1360" s="20"/>
      <c r="D1360" s="20"/>
      <c r="E1360" s="20"/>
      <c r="F1360" s="20" t="s">
        <v>246</v>
      </c>
      <c r="G1360" s="20" t="s">
        <v>246</v>
      </c>
      <c r="H1360" s="20" t="s">
        <v>246</v>
      </c>
      <c r="I1360" s="20" t="s">
        <v>246</v>
      </c>
      <c r="J1360" s="20" t="s">
        <v>246</v>
      </c>
      <c r="K1360" s="20"/>
      <c r="L1360" s="20" t="s">
        <v>246</v>
      </c>
      <c r="M1360" s="20" t="s">
        <v>246</v>
      </c>
      <c r="N1360" s="20"/>
      <c r="O1360" s="20"/>
    </row>
    <row r="1361" spans="1:15" ht="15.75">
      <c r="A1361" s="67" t="s">
        <v>621</v>
      </c>
      <c r="B1361" s="19">
        <v>148820</v>
      </c>
      <c r="C1361" s="19">
        <f>(E1361+F1361)</f>
        <v>11951</v>
      </c>
      <c r="D1361" s="20"/>
      <c r="E1361" s="8">
        <f>SUM(G1361:J1361)</f>
        <v>2876</v>
      </c>
      <c r="F1361" s="19">
        <f>SUM(L1361:N1361)</f>
        <v>9075</v>
      </c>
      <c r="G1361" s="22">
        <v>7</v>
      </c>
      <c r="H1361" s="20">
        <v>132</v>
      </c>
      <c r="I1361" s="19">
        <v>490</v>
      </c>
      <c r="J1361" s="19">
        <v>2247</v>
      </c>
      <c r="K1361" s="20"/>
      <c r="L1361" s="19">
        <v>3043</v>
      </c>
      <c r="M1361" s="19">
        <v>4591</v>
      </c>
      <c r="N1361" s="19">
        <v>1441</v>
      </c>
      <c r="O1361" s="20"/>
    </row>
    <row r="1362" spans="1:15" ht="15.75">
      <c r="A1362" s="56" t="s">
        <v>234</v>
      </c>
      <c r="B1362" s="18">
        <v>0.966</v>
      </c>
      <c r="C1362" s="19">
        <f>(E1362+F1362)</f>
        <v>23755</v>
      </c>
      <c r="D1362" s="20"/>
      <c r="E1362" s="8">
        <f>SUM(G1362:J1362)</f>
        <v>5245</v>
      </c>
      <c r="F1362" s="19">
        <f>SUM(L1362:N1362)</f>
        <v>18510</v>
      </c>
      <c r="G1362" s="22">
        <v>20</v>
      </c>
      <c r="H1362" s="20">
        <v>250</v>
      </c>
      <c r="I1362" s="19">
        <v>698</v>
      </c>
      <c r="J1362" s="19">
        <v>4277</v>
      </c>
      <c r="K1362" s="20"/>
      <c r="L1362" s="19">
        <v>5159</v>
      </c>
      <c r="M1362" s="19">
        <v>10963</v>
      </c>
      <c r="N1362" s="19">
        <v>2388</v>
      </c>
      <c r="O1362" s="20"/>
    </row>
    <row r="1363" spans="1:15" ht="15.75">
      <c r="A1363" s="56" t="s">
        <v>235</v>
      </c>
      <c r="B1363" s="18">
        <v>1</v>
      </c>
      <c r="C1363" s="19">
        <f>(E1363+F1363)</f>
        <v>24158</v>
      </c>
      <c r="D1363" s="20"/>
      <c r="E1363" s="8">
        <f>SUM(G1363:J1363)</f>
        <v>5299</v>
      </c>
      <c r="F1363" s="19">
        <f>SUM(L1363:N1363)</f>
        <v>18859</v>
      </c>
      <c r="G1363" s="22">
        <v>20</v>
      </c>
      <c r="H1363" s="20">
        <v>253</v>
      </c>
      <c r="I1363" s="19">
        <v>704</v>
      </c>
      <c r="J1363" s="19">
        <v>4322</v>
      </c>
      <c r="K1363" s="20"/>
      <c r="L1363" s="19">
        <v>5224</v>
      </c>
      <c r="M1363" s="19">
        <v>11207</v>
      </c>
      <c r="N1363" s="19">
        <v>2428</v>
      </c>
      <c r="O1363" s="20"/>
    </row>
    <row r="1364" spans="1:15" s="36" customFormat="1" ht="15.75">
      <c r="A1364" s="56" t="s">
        <v>237</v>
      </c>
      <c r="B1364" s="23"/>
      <c r="C1364" s="23">
        <f>ROUND((C1363/B1359)*10^5,1)</f>
        <v>4800.4</v>
      </c>
      <c r="D1364" s="23"/>
      <c r="E1364" s="23">
        <f>ROUND((E1363/B1359)*10^5,1)</f>
        <v>1052.9</v>
      </c>
      <c r="F1364" s="23">
        <f>ROUND((F1363/B1359)*10^5,1)</f>
        <v>3747.4</v>
      </c>
      <c r="G1364" s="23">
        <f>ROUND((G1363/B1359)*10^5,1)</f>
        <v>4</v>
      </c>
      <c r="H1364" s="23">
        <f>ROUND((H1363/B1359)*10^5,1)</f>
        <v>50.3</v>
      </c>
      <c r="I1364" s="23">
        <f>ROUND((I1363/B1359)*10^5,1)</f>
        <v>139.9</v>
      </c>
      <c r="J1364" s="23">
        <f>ROUND((J1363/B1359)*10^5,1)</f>
        <v>858.8</v>
      </c>
      <c r="K1364" s="23"/>
      <c r="L1364" s="23">
        <f>ROUND((L1363/B1359)*10^5,1)</f>
        <v>1038</v>
      </c>
      <c r="M1364" s="23">
        <f>ROUND((M1363/B1359)*10^5,1)</f>
        <v>2226.9</v>
      </c>
      <c r="N1364" s="23">
        <f>ROUND((N1363/B1359)*10^5,1)</f>
        <v>482.5</v>
      </c>
      <c r="O1364" s="23"/>
    </row>
    <row r="1365" spans="1:15" ht="15.75">
      <c r="A1365" s="66" t="s">
        <v>819</v>
      </c>
      <c r="B1365" s="27">
        <v>333392</v>
      </c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</row>
    <row r="1366" spans="1:15" ht="15.75">
      <c r="A1366" s="67" t="s">
        <v>461</v>
      </c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</row>
    <row r="1367" spans="1:15" ht="15.75">
      <c r="A1367" s="67" t="s">
        <v>621</v>
      </c>
      <c r="B1367" s="19">
        <v>143680</v>
      </c>
      <c r="C1367" s="19">
        <f>(E1367+F1367)</f>
        <v>11499</v>
      </c>
      <c r="D1367" s="20"/>
      <c r="E1367" s="8">
        <f>SUM(G1367:J1367)</f>
        <v>552</v>
      </c>
      <c r="F1367" s="19">
        <f>SUM(L1367:N1367)</f>
        <v>10947</v>
      </c>
      <c r="G1367" s="22">
        <v>4</v>
      </c>
      <c r="H1367" s="20">
        <v>65</v>
      </c>
      <c r="I1367" s="19">
        <v>124</v>
      </c>
      <c r="J1367" s="19">
        <v>359</v>
      </c>
      <c r="K1367" s="20"/>
      <c r="L1367" s="19">
        <v>1808</v>
      </c>
      <c r="M1367" s="19">
        <v>8402</v>
      </c>
      <c r="N1367" s="19">
        <v>737</v>
      </c>
      <c r="O1367" s="20"/>
    </row>
    <row r="1368" spans="1:15" ht="15.75">
      <c r="A1368" s="67" t="s">
        <v>234</v>
      </c>
      <c r="B1368" s="18">
        <v>1</v>
      </c>
      <c r="C1368" s="19">
        <f>(E1368+F1368)</f>
        <v>14768</v>
      </c>
      <c r="D1368" s="20"/>
      <c r="E1368" s="8">
        <f>SUM(G1368:J1368)</f>
        <v>1013</v>
      </c>
      <c r="F1368" s="19">
        <f>SUM(L1368:N1368)</f>
        <v>13755</v>
      </c>
      <c r="G1368" s="22">
        <v>7</v>
      </c>
      <c r="H1368" s="20">
        <v>91</v>
      </c>
      <c r="I1368" s="19">
        <v>145</v>
      </c>
      <c r="J1368" s="19">
        <v>770</v>
      </c>
      <c r="K1368" s="20"/>
      <c r="L1368" s="19">
        <v>2665</v>
      </c>
      <c r="M1368" s="19">
        <v>10129</v>
      </c>
      <c r="N1368" s="19">
        <v>961</v>
      </c>
      <c r="O1368" s="20"/>
    </row>
    <row r="1369" spans="1:15" s="36" customFormat="1" ht="15.75">
      <c r="A1369" s="68" t="s">
        <v>237</v>
      </c>
      <c r="B1369" s="23"/>
      <c r="C1369" s="23">
        <f>ROUND((C1368/B1365)*10^5,1)</f>
        <v>4429.6</v>
      </c>
      <c r="D1369" s="23"/>
      <c r="E1369" s="23">
        <f>ROUND((E1368/B1365)*10^5,1)</f>
        <v>303.8</v>
      </c>
      <c r="F1369" s="23">
        <f>ROUND((F1368/B1365)*10^5,1)</f>
        <v>4125.8</v>
      </c>
      <c r="G1369" s="23">
        <f>ROUND((G1368/B1365)*10^5,1)</f>
        <v>2.1</v>
      </c>
      <c r="H1369" s="23">
        <f>ROUND((H1368/B1365)*10^5,1)</f>
        <v>27.3</v>
      </c>
      <c r="I1369" s="23">
        <f>ROUND((I1368/B1365)*10^5,1)</f>
        <v>43.5</v>
      </c>
      <c r="J1369" s="23">
        <f>ROUND((J1368/B1365)*10^5,1)</f>
        <v>231</v>
      </c>
      <c r="K1369" s="23"/>
      <c r="L1369" s="23">
        <f>ROUND((L1368/B1365)*10^5,1)</f>
        <v>799.4</v>
      </c>
      <c r="M1369" s="23">
        <f>ROUND((M1368/B1365)*10^5,1)</f>
        <v>3038.2</v>
      </c>
      <c r="N1369" s="23">
        <f>ROUND((N1368/B1365)*10^5,1)</f>
        <v>288.2</v>
      </c>
      <c r="O1369" s="23"/>
    </row>
    <row r="1370" spans="1:15" ht="15.75">
      <c r="A1370" s="66" t="s">
        <v>203</v>
      </c>
      <c r="B1370" s="27">
        <v>132618</v>
      </c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</row>
    <row r="1371" spans="1:15" ht="15.75">
      <c r="A1371" s="67" t="s">
        <v>462</v>
      </c>
      <c r="B1371" s="20"/>
      <c r="C1371" s="20"/>
      <c r="D1371" s="20"/>
      <c r="E1371" s="20"/>
      <c r="F1371" s="20"/>
      <c r="G1371" s="20" t="s">
        <v>246</v>
      </c>
      <c r="H1371" s="20"/>
      <c r="I1371" s="20" t="s">
        <v>246</v>
      </c>
      <c r="J1371" s="20" t="s">
        <v>246</v>
      </c>
      <c r="K1371" s="20"/>
      <c r="L1371" s="20" t="s">
        <v>246</v>
      </c>
      <c r="M1371" s="20" t="s">
        <v>246</v>
      </c>
      <c r="N1371" s="20" t="s">
        <v>246</v>
      </c>
      <c r="O1371" s="20"/>
    </row>
    <row r="1372" spans="1:15" ht="15.75">
      <c r="A1372" s="67" t="s">
        <v>622</v>
      </c>
      <c r="B1372" s="19">
        <v>52417</v>
      </c>
      <c r="C1372" s="19">
        <f>(E1372+F1372)</f>
        <v>1207</v>
      </c>
      <c r="D1372" s="20"/>
      <c r="E1372" s="8">
        <f>SUM(G1372:J1372)</f>
        <v>51</v>
      </c>
      <c r="F1372" s="19">
        <f>SUM(L1372:N1372)</f>
        <v>1156</v>
      </c>
      <c r="G1372" s="22">
        <v>1</v>
      </c>
      <c r="H1372" s="20">
        <v>15</v>
      </c>
      <c r="I1372" s="19">
        <v>11</v>
      </c>
      <c r="J1372" s="19">
        <v>24</v>
      </c>
      <c r="K1372" s="20"/>
      <c r="L1372" s="19">
        <v>133</v>
      </c>
      <c r="M1372" s="19">
        <v>979</v>
      </c>
      <c r="N1372" s="19">
        <v>44</v>
      </c>
      <c r="O1372" s="20"/>
    </row>
    <row r="1373" spans="1:15" ht="15.75">
      <c r="A1373" s="56" t="s">
        <v>234</v>
      </c>
      <c r="B1373" s="18">
        <v>0.83</v>
      </c>
      <c r="C1373" s="19">
        <f>(E1373+F1373)</f>
        <v>2213</v>
      </c>
      <c r="D1373" s="20"/>
      <c r="E1373" s="8">
        <f>SUM(G1373:J1373)</f>
        <v>126</v>
      </c>
      <c r="F1373" s="19">
        <f>SUM(L1373:N1373)</f>
        <v>2087</v>
      </c>
      <c r="G1373" s="22">
        <v>3</v>
      </c>
      <c r="H1373" s="20">
        <v>33</v>
      </c>
      <c r="I1373" s="19">
        <v>14</v>
      </c>
      <c r="J1373" s="19">
        <v>76</v>
      </c>
      <c r="K1373" s="20"/>
      <c r="L1373" s="19">
        <v>383</v>
      </c>
      <c r="M1373" s="19">
        <v>1617</v>
      </c>
      <c r="N1373" s="19">
        <v>87</v>
      </c>
      <c r="O1373" s="20"/>
    </row>
    <row r="1374" spans="1:15" ht="15.75">
      <c r="A1374" s="56" t="s">
        <v>235</v>
      </c>
      <c r="B1374" s="18">
        <v>1</v>
      </c>
      <c r="C1374" s="19">
        <f>(E1374+F1374)</f>
        <v>2753</v>
      </c>
      <c r="D1374" s="20"/>
      <c r="E1374" s="8">
        <f>SUM(G1374:J1374)</f>
        <v>174</v>
      </c>
      <c r="F1374" s="19">
        <f>SUM(L1374:N1374)</f>
        <v>2579</v>
      </c>
      <c r="G1374" s="22">
        <v>3</v>
      </c>
      <c r="H1374" s="20">
        <v>36</v>
      </c>
      <c r="I1374" s="19">
        <v>26</v>
      </c>
      <c r="J1374" s="19">
        <v>109</v>
      </c>
      <c r="K1374" s="20"/>
      <c r="L1374" s="19">
        <v>449</v>
      </c>
      <c r="M1374" s="19">
        <v>2000</v>
      </c>
      <c r="N1374" s="19">
        <v>130</v>
      </c>
      <c r="O1374" s="20"/>
    </row>
    <row r="1375" spans="1:15" s="36" customFormat="1" ht="15.75">
      <c r="A1375" s="56" t="s">
        <v>237</v>
      </c>
      <c r="B1375" s="23"/>
      <c r="C1375" s="23">
        <f>ROUND((C1374/B1370)*10^5,1)</f>
        <v>2075.9</v>
      </c>
      <c r="D1375" s="23" t="s">
        <v>246</v>
      </c>
      <c r="E1375" s="23">
        <f>ROUND((E1374/B1370)*10^5,1)</f>
        <v>131.2</v>
      </c>
      <c r="F1375" s="23">
        <f>ROUND((F1374/B1370)*10^5,1)</f>
        <v>1944.7</v>
      </c>
      <c r="G1375" s="23">
        <f>ROUND((G1374/B1370)*10^5,1)</f>
        <v>2.3</v>
      </c>
      <c r="H1375" s="23">
        <f>ROUND((H1374/B1370)*10^5,1)</f>
        <v>27.1</v>
      </c>
      <c r="I1375" s="23">
        <f>ROUND((I1374/B1370)*10^5,1)</f>
        <v>19.6</v>
      </c>
      <c r="J1375" s="23">
        <f>ROUND((J1374/B1370)*10^5,1)</f>
        <v>82.2</v>
      </c>
      <c r="K1375" s="23" t="e">
        <f>ROUND((K1373/J1370)*10^5,1)</f>
        <v>#DIV/0!</v>
      </c>
      <c r="L1375" s="23">
        <f>ROUND((L1374/B1370)*10^5,1)</f>
        <v>338.6</v>
      </c>
      <c r="M1375" s="23">
        <f>ROUND((M1374/B1370)*10^5,1)</f>
        <v>1508.1</v>
      </c>
      <c r="N1375" s="23">
        <f>ROUND((N1374/B1370)*10^5,1)</f>
        <v>98</v>
      </c>
      <c r="O1375" s="23"/>
    </row>
    <row r="1376" spans="1:15" ht="15.75">
      <c r="A1376" s="66" t="s">
        <v>820</v>
      </c>
      <c r="B1376" s="27">
        <v>97871</v>
      </c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</row>
    <row r="1377" spans="1:15" ht="15.75">
      <c r="A1377" s="67" t="s">
        <v>463</v>
      </c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</row>
    <row r="1378" spans="1:15" ht="15.75">
      <c r="A1378" s="67" t="s">
        <v>623</v>
      </c>
      <c r="B1378" s="19">
        <v>70003</v>
      </c>
      <c r="C1378" s="19">
        <f>(E1378+F1378)</f>
        <v>4507</v>
      </c>
      <c r="D1378" s="20"/>
      <c r="E1378" s="8">
        <f>SUM(G1378:J1378)</f>
        <v>262</v>
      </c>
      <c r="F1378" s="19">
        <f>SUM(L1378:N1378)</f>
        <v>4245</v>
      </c>
      <c r="G1378" s="20" t="s">
        <v>259</v>
      </c>
      <c r="H1378" s="20">
        <v>14</v>
      </c>
      <c r="I1378" s="19">
        <v>26</v>
      </c>
      <c r="J1378" s="19">
        <v>222</v>
      </c>
      <c r="K1378" s="20"/>
      <c r="L1378" s="19">
        <v>694</v>
      </c>
      <c r="M1378" s="19">
        <v>3291</v>
      </c>
      <c r="N1378" s="19">
        <v>260</v>
      </c>
      <c r="O1378" s="20"/>
    </row>
    <row r="1379" spans="1:15" ht="15.75">
      <c r="A1379" s="56" t="s">
        <v>234</v>
      </c>
      <c r="B1379" s="18">
        <v>0.953</v>
      </c>
      <c r="C1379" s="19">
        <f>(E1379+F1379)</f>
        <v>4824</v>
      </c>
      <c r="D1379" s="20"/>
      <c r="E1379" s="8">
        <f>SUM(G1379:J1379)</f>
        <v>288</v>
      </c>
      <c r="F1379" s="19">
        <f>SUM(L1379:N1379)</f>
        <v>4536</v>
      </c>
      <c r="G1379" s="20" t="s">
        <v>259</v>
      </c>
      <c r="H1379" s="20">
        <v>20</v>
      </c>
      <c r="I1379" s="19">
        <v>27</v>
      </c>
      <c r="J1379" s="19">
        <v>241</v>
      </c>
      <c r="K1379" s="20"/>
      <c r="L1379" s="19">
        <v>790</v>
      </c>
      <c r="M1379" s="19">
        <v>3460</v>
      </c>
      <c r="N1379" s="19">
        <v>286</v>
      </c>
      <c r="O1379" s="20"/>
    </row>
    <row r="1380" spans="1:15" ht="15.75">
      <c r="A1380" s="56" t="s">
        <v>235</v>
      </c>
      <c r="B1380" s="18">
        <v>1</v>
      </c>
      <c r="C1380" s="19">
        <f>(E1380+F1380)</f>
        <v>5035</v>
      </c>
      <c r="D1380" s="20"/>
      <c r="E1380" s="8">
        <f>SUM(G1380:J1380)</f>
        <v>302</v>
      </c>
      <c r="F1380" s="19">
        <f>SUM(L1380:N1380)</f>
        <v>4733</v>
      </c>
      <c r="G1380" s="20" t="s">
        <v>259</v>
      </c>
      <c r="H1380" s="20">
        <v>21</v>
      </c>
      <c r="I1380" s="19">
        <v>30</v>
      </c>
      <c r="J1380" s="19">
        <v>251</v>
      </c>
      <c r="K1380" s="20"/>
      <c r="L1380" s="19">
        <v>819</v>
      </c>
      <c r="M1380" s="19">
        <v>3612</v>
      </c>
      <c r="N1380" s="19">
        <v>302</v>
      </c>
      <c r="O1380" s="20"/>
    </row>
    <row r="1381" spans="1:15" s="36" customFormat="1" ht="15.75">
      <c r="A1381" s="56" t="s">
        <v>237</v>
      </c>
      <c r="B1381" s="23"/>
      <c r="C1381" s="23">
        <f>ROUND((C1380/B1376)*10^5,1)</f>
        <v>5144.5</v>
      </c>
      <c r="D1381" s="23" t="s">
        <v>246</v>
      </c>
      <c r="E1381" s="23">
        <f>ROUND((E1380/B1376)*10^5,1)</f>
        <v>308.6</v>
      </c>
      <c r="F1381" s="23">
        <f>ROUND((F1380/B1376)*10^5,1)</f>
        <v>4836</v>
      </c>
      <c r="G1381" s="13" t="s">
        <v>259</v>
      </c>
      <c r="H1381" s="23">
        <f>ROUND((H1380/B1376)*10^5,1)</f>
        <v>21.5</v>
      </c>
      <c r="I1381" s="23">
        <f>ROUND((I1380/B1376)*10^5,1)</f>
        <v>30.7</v>
      </c>
      <c r="J1381" s="23">
        <f>ROUND((J1380/B1376)*10^5,1)</f>
        <v>256.5</v>
      </c>
      <c r="K1381" s="23"/>
      <c r="L1381" s="23">
        <f>ROUND((L1380/B1376)*10^5,1)</f>
        <v>836.8</v>
      </c>
      <c r="M1381" s="23">
        <f>ROUND((M1380/B1376)*10^5,1)</f>
        <v>3690.6</v>
      </c>
      <c r="N1381" s="23">
        <f>ROUND((N1380/B1376)*10^5,1)</f>
        <v>308.6</v>
      </c>
      <c r="O1381" s="23"/>
    </row>
    <row r="1382" spans="1:15" ht="15.75">
      <c r="A1382" s="66" t="s">
        <v>152</v>
      </c>
      <c r="B1382" s="27">
        <v>558509</v>
      </c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</row>
    <row r="1383" spans="1:15" ht="15.75">
      <c r="A1383" s="67" t="s">
        <v>464</v>
      </c>
      <c r="B1383" s="20"/>
      <c r="C1383" s="20"/>
      <c r="D1383" s="20"/>
      <c r="E1383" s="20"/>
      <c r="F1383" s="20" t="s">
        <v>246</v>
      </c>
      <c r="G1383" s="20"/>
      <c r="H1383" s="20" t="s">
        <v>246</v>
      </c>
      <c r="I1383" s="20" t="s">
        <v>246</v>
      </c>
      <c r="J1383" s="20" t="s">
        <v>246</v>
      </c>
      <c r="K1383" s="20"/>
      <c r="L1383" s="20" t="s">
        <v>246</v>
      </c>
      <c r="M1383" s="20" t="s">
        <v>246</v>
      </c>
      <c r="N1383" s="20" t="s">
        <v>246</v>
      </c>
      <c r="O1383" s="20"/>
    </row>
    <row r="1384" spans="1:15" ht="15.75">
      <c r="A1384" s="56" t="s">
        <v>487</v>
      </c>
      <c r="B1384" s="20"/>
      <c r="C1384" s="20"/>
      <c r="D1384" s="20"/>
      <c r="E1384" s="20"/>
      <c r="F1384" s="20"/>
      <c r="G1384" s="20" t="s">
        <v>246</v>
      </c>
      <c r="H1384" s="20"/>
      <c r="I1384" s="20"/>
      <c r="J1384" s="20"/>
      <c r="K1384" s="20"/>
      <c r="L1384" s="20"/>
      <c r="M1384" s="20"/>
      <c r="N1384" s="20"/>
      <c r="O1384" s="20"/>
    </row>
    <row r="1385" spans="1:15" ht="15.75">
      <c r="A1385" s="67" t="s">
        <v>743</v>
      </c>
      <c r="B1385" s="19">
        <v>243661</v>
      </c>
      <c r="C1385" s="19">
        <f>(E1385+F1385)</f>
        <v>16546</v>
      </c>
      <c r="D1385" s="20"/>
      <c r="E1385" s="8">
        <f>SUM(G1385:J1385)</f>
        <v>2808</v>
      </c>
      <c r="F1385" s="19">
        <f>SUM(L1385:N1385)</f>
        <v>13738</v>
      </c>
      <c r="G1385" s="22">
        <v>32</v>
      </c>
      <c r="H1385" s="20">
        <v>130</v>
      </c>
      <c r="I1385" s="19">
        <v>904</v>
      </c>
      <c r="J1385" s="19">
        <v>1742</v>
      </c>
      <c r="K1385" s="20"/>
      <c r="L1385" s="19">
        <v>2476</v>
      </c>
      <c r="M1385" s="19">
        <v>9122</v>
      </c>
      <c r="N1385" s="19">
        <v>2140</v>
      </c>
      <c r="O1385" s="20"/>
    </row>
    <row r="1386" spans="1:15" ht="15.75">
      <c r="A1386" s="67" t="s">
        <v>750</v>
      </c>
      <c r="B1386" s="19">
        <v>56996</v>
      </c>
      <c r="C1386" s="19">
        <f>(E1386+F1386)</f>
        <v>2815</v>
      </c>
      <c r="D1386" s="20"/>
      <c r="E1386" s="8">
        <f>SUM(G1386:J1386)</f>
        <v>342</v>
      </c>
      <c r="F1386" s="19">
        <f>SUM(L1386:N1386)</f>
        <v>2473</v>
      </c>
      <c r="G1386" s="20" t="s">
        <v>259</v>
      </c>
      <c r="H1386" s="20">
        <v>15</v>
      </c>
      <c r="I1386" s="19">
        <v>67</v>
      </c>
      <c r="J1386" s="19">
        <v>260</v>
      </c>
      <c r="K1386" s="20"/>
      <c r="L1386" s="19">
        <v>385</v>
      </c>
      <c r="M1386" s="19">
        <v>1786</v>
      </c>
      <c r="N1386" s="19">
        <v>302</v>
      </c>
      <c r="O1386" s="20"/>
    </row>
    <row r="1387" spans="1:15" ht="15.75">
      <c r="A1387" s="67" t="s">
        <v>234</v>
      </c>
      <c r="B1387" s="18">
        <v>1</v>
      </c>
      <c r="C1387" s="19">
        <f>(E1387+F1387)</f>
        <v>29591</v>
      </c>
      <c r="D1387" s="20"/>
      <c r="E1387" s="8">
        <f>SUM(G1387:J1387)</f>
        <v>4188</v>
      </c>
      <c r="F1387" s="19">
        <f>SUM(L1387:N1387)</f>
        <v>25403</v>
      </c>
      <c r="G1387" s="20">
        <v>39</v>
      </c>
      <c r="H1387" s="20">
        <v>208</v>
      </c>
      <c r="I1387" s="19">
        <v>1157</v>
      </c>
      <c r="J1387" s="19">
        <v>2784</v>
      </c>
      <c r="K1387" s="20"/>
      <c r="L1387" s="19">
        <v>5009</v>
      </c>
      <c r="M1387" s="19">
        <v>16816</v>
      </c>
      <c r="N1387" s="19">
        <v>3578</v>
      </c>
      <c r="O1387" s="20"/>
    </row>
    <row r="1388" spans="1:15" s="36" customFormat="1" ht="15.75">
      <c r="A1388" s="68" t="s">
        <v>237</v>
      </c>
      <c r="B1388" s="23"/>
      <c r="C1388" s="23">
        <f>ROUND((C1387/B1382)*10^5,1)</f>
        <v>5298.2</v>
      </c>
      <c r="D1388" s="23" t="s">
        <v>246</v>
      </c>
      <c r="E1388" s="23">
        <f>ROUND((E1387/B1382)*10^5,1)</f>
        <v>749.9</v>
      </c>
      <c r="F1388" s="23">
        <f>ROUND((F1387/B1382)*10^5,1)</f>
        <v>4548.4</v>
      </c>
      <c r="G1388" s="23">
        <f>ROUND((G1387/B1382)*10^5,1)</f>
        <v>7</v>
      </c>
      <c r="H1388" s="23">
        <f>ROUND((H1387/B1382)*10^5,1)</f>
        <v>37.2</v>
      </c>
      <c r="I1388" s="23">
        <f>ROUND((I1387/B1382)*10^5,1)</f>
        <v>207.2</v>
      </c>
      <c r="J1388" s="23">
        <f>ROUND((J1387/B1382)*10^5,1)</f>
        <v>498.5</v>
      </c>
      <c r="K1388" s="23"/>
      <c r="L1388" s="23">
        <f>ROUND((L1387/B1382)*10^5,1)</f>
        <v>896.9</v>
      </c>
      <c r="M1388" s="23">
        <f>ROUND((M1387/B1382)*10^5,1)</f>
        <v>3010.9</v>
      </c>
      <c r="N1388" s="23">
        <f>ROUND((N1387/B1382)*10^5,1)</f>
        <v>640.6</v>
      </c>
      <c r="O1388" s="23"/>
    </row>
    <row r="1389" spans="1:15" ht="15.75">
      <c r="A1389" s="66" t="s">
        <v>856</v>
      </c>
      <c r="B1389" s="27">
        <v>735810</v>
      </c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</row>
    <row r="1390" spans="1:15" ht="15.75" customHeight="1">
      <c r="A1390" s="71" t="s">
        <v>34</v>
      </c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</row>
    <row r="1391" spans="1:15" ht="15.75">
      <c r="A1391" s="67" t="s">
        <v>624</v>
      </c>
      <c r="B1391" s="19">
        <v>152393</v>
      </c>
      <c r="C1391" s="19">
        <f>(E1391+F1391)</f>
        <v>8868</v>
      </c>
      <c r="D1391" s="20"/>
      <c r="E1391" s="8">
        <f>SUM(G1391:J1391)</f>
        <v>1439</v>
      </c>
      <c r="F1391" s="19">
        <f>SUM(L1391:N1391)</f>
        <v>7429</v>
      </c>
      <c r="G1391" s="22">
        <v>9</v>
      </c>
      <c r="H1391" s="20">
        <v>47</v>
      </c>
      <c r="I1391" s="19">
        <v>483</v>
      </c>
      <c r="J1391" s="19">
        <v>900</v>
      </c>
      <c r="K1391" s="20"/>
      <c r="L1391" s="19">
        <v>2016</v>
      </c>
      <c r="M1391" s="19">
        <v>4663</v>
      </c>
      <c r="N1391" s="19">
        <v>750</v>
      </c>
      <c r="O1391" s="20"/>
    </row>
    <row r="1392" spans="1:15" ht="15.75">
      <c r="A1392" s="56" t="s">
        <v>234</v>
      </c>
      <c r="B1392" s="18">
        <v>0.833</v>
      </c>
      <c r="C1392" s="19">
        <f>(E1392+F1392)</f>
        <v>20782</v>
      </c>
      <c r="D1392" s="20"/>
      <c r="E1392" s="8">
        <f>SUM(G1392:J1392)</f>
        <v>2183</v>
      </c>
      <c r="F1392" s="19">
        <f>SUM(L1392:N1392)</f>
        <v>18599</v>
      </c>
      <c r="G1392" s="20">
        <v>11</v>
      </c>
      <c r="H1392" s="20">
        <v>123</v>
      </c>
      <c r="I1392" s="19">
        <v>619</v>
      </c>
      <c r="J1392" s="19">
        <v>1430</v>
      </c>
      <c r="K1392" s="20"/>
      <c r="L1392" s="19">
        <v>4235</v>
      </c>
      <c r="M1392" s="19">
        <v>13268</v>
      </c>
      <c r="N1392" s="19">
        <v>1096</v>
      </c>
      <c r="O1392" s="20"/>
    </row>
    <row r="1393" spans="1:15" ht="15.75">
      <c r="A1393" s="56" t="s">
        <v>235</v>
      </c>
      <c r="B1393" s="18">
        <v>1</v>
      </c>
      <c r="C1393" s="19">
        <f>(E1393+F1393)</f>
        <v>23802</v>
      </c>
      <c r="D1393" s="20"/>
      <c r="E1393" s="8">
        <f>SUM(G1393:J1393)</f>
        <v>2442</v>
      </c>
      <c r="F1393" s="19">
        <f>SUM(L1393:N1393)</f>
        <v>21360</v>
      </c>
      <c r="G1393" s="22">
        <v>12</v>
      </c>
      <c r="H1393" s="20">
        <v>143</v>
      </c>
      <c r="I1393" s="19">
        <v>663</v>
      </c>
      <c r="J1393" s="19">
        <v>1624</v>
      </c>
      <c r="K1393" s="20"/>
      <c r="L1393" s="19">
        <v>4765</v>
      </c>
      <c r="M1393" s="19">
        <v>15352</v>
      </c>
      <c r="N1393" s="19">
        <v>1243</v>
      </c>
      <c r="O1393" s="20"/>
    </row>
    <row r="1394" spans="1:15" s="36" customFormat="1" ht="15.75">
      <c r="A1394" s="56" t="s">
        <v>237</v>
      </c>
      <c r="B1394" s="23"/>
      <c r="C1394" s="23">
        <f>ROUND((C1393/B1389)*10^5,1)</f>
        <v>3234.8</v>
      </c>
      <c r="D1394" s="23"/>
      <c r="E1394" s="23">
        <f>ROUND((E1393/B1389)*10^5,1)</f>
        <v>331.9</v>
      </c>
      <c r="F1394" s="23">
        <f>ROUND((F1393/B1389)*10^5,1)</f>
        <v>2902.9</v>
      </c>
      <c r="G1394" s="23">
        <f>ROUND((G1393/B1389)*10^5,1)</f>
        <v>1.6</v>
      </c>
      <c r="H1394" s="23">
        <f>ROUND((H1393/B1389)*10^5,1)</f>
        <v>19.4</v>
      </c>
      <c r="I1394" s="23">
        <f>ROUND((I1393/B1389)*10^5,1)</f>
        <v>90.1</v>
      </c>
      <c r="J1394" s="23">
        <f>ROUND((J1393/B1389)*10^5,1)</f>
        <v>220.7</v>
      </c>
      <c r="K1394" s="23"/>
      <c r="L1394" s="23">
        <f>ROUND((L1393/B1389)*10^5,1)</f>
        <v>647.6</v>
      </c>
      <c r="M1394" s="23">
        <f>ROUND((M1393/B1389)*10^5,1)</f>
        <v>2086.4</v>
      </c>
      <c r="N1394" s="23">
        <f>ROUND((N1393/B1389)*10^5,1)</f>
        <v>168.9</v>
      </c>
      <c r="O1394" s="23"/>
    </row>
    <row r="1395" spans="1:15" ht="15.75">
      <c r="A1395" s="66" t="s">
        <v>166</v>
      </c>
      <c r="B1395" s="27">
        <v>685383</v>
      </c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 t="s">
        <v>246</v>
      </c>
      <c r="N1395" s="20"/>
      <c r="O1395" s="20"/>
    </row>
    <row r="1396" spans="1:15" ht="15.75">
      <c r="A1396" s="67" t="s">
        <v>465</v>
      </c>
      <c r="B1396" s="20"/>
      <c r="C1396" s="20"/>
      <c r="D1396" s="20"/>
      <c r="E1396" s="20"/>
      <c r="F1396" s="20" t="s">
        <v>246</v>
      </c>
      <c r="G1396" s="20" t="s">
        <v>246</v>
      </c>
      <c r="H1396" s="20" t="s">
        <v>246</v>
      </c>
      <c r="I1396" s="20" t="s">
        <v>246</v>
      </c>
      <c r="J1396" s="20" t="s">
        <v>246</v>
      </c>
      <c r="K1396" s="20"/>
      <c r="L1396" s="20" t="s">
        <v>246</v>
      </c>
      <c r="M1396" s="20"/>
      <c r="N1396" s="20" t="s">
        <v>246</v>
      </c>
      <c r="O1396" s="20"/>
    </row>
    <row r="1397" spans="1:15" ht="15.75">
      <c r="A1397" s="67" t="s">
        <v>625</v>
      </c>
      <c r="B1397" s="19">
        <v>181935</v>
      </c>
      <c r="C1397" s="19">
        <f>(E1397+F1397)</f>
        <v>17373</v>
      </c>
      <c r="D1397" s="20"/>
      <c r="E1397" s="8">
        <f>SUM(G1397:J1397)</f>
        <v>2351</v>
      </c>
      <c r="F1397" s="19">
        <f>SUM(L1397:N1397)</f>
        <v>15022</v>
      </c>
      <c r="G1397" s="22">
        <v>6</v>
      </c>
      <c r="H1397" s="20">
        <v>155</v>
      </c>
      <c r="I1397" s="19">
        <v>687</v>
      </c>
      <c r="J1397" s="19">
        <v>1503</v>
      </c>
      <c r="K1397" s="20"/>
      <c r="L1397" s="19">
        <v>2924</v>
      </c>
      <c r="M1397" s="19">
        <v>9432</v>
      </c>
      <c r="N1397" s="19">
        <v>2666</v>
      </c>
      <c r="O1397" s="20"/>
    </row>
    <row r="1398" spans="1:15" ht="15.75">
      <c r="A1398" s="56" t="s">
        <v>234</v>
      </c>
      <c r="B1398" s="18">
        <v>0.974</v>
      </c>
      <c r="C1398" s="19">
        <f>(E1398+F1398)</f>
        <v>42714</v>
      </c>
      <c r="D1398" s="20"/>
      <c r="E1398" s="8">
        <f>SUM(G1398:J1398)</f>
        <v>4380</v>
      </c>
      <c r="F1398" s="19">
        <f>SUM(L1398:N1398)</f>
        <v>38334</v>
      </c>
      <c r="G1398" s="20">
        <v>20</v>
      </c>
      <c r="H1398" s="20">
        <v>344</v>
      </c>
      <c r="I1398" s="19">
        <v>1111</v>
      </c>
      <c r="J1398" s="19">
        <v>2905</v>
      </c>
      <c r="K1398" s="20"/>
      <c r="L1398" s="19">
        <v>8033</v>
      </c>
      <c r="M1398" s="19">
        <v>24927</v>
      </c>
      <c r="N1398" s="19">
        <v>5374</v>
      </c>
      <c r="O1398" s="20"/>
    </row>
    <row r="1399" spans="1:15" ht="15.75">
      <c r="A1399" s="56" t="s">
        <v>235</v>
      </c>
      <c r="B1399" s="18">
        <v>1</v>
      </c>
      <c r="C1399" s="19">
        <f>(E1399+F1399)</f>
        <v>43836</v>
      </c>
      <c r="D1399" s="20"/>
      <c r="E1399" s="8">
        <f>SUM(G1399:J1399)</f>
        <v>4446</v>
      </c>
      <c r="F1399" s="19">
        <f>SUM(L1399:N1399)</f>
        <v>39390</v>
      </c>
      <c r="G1399" s="22">
        <v>20</v>
      </c>
      <c r="H1399" s="20">
        <v>354</v>
      </c>
      <c r="I1399" s="19">
        <v>1131</v>
      </c>
      <c r="J1399" s="19">
        <v>2941</v>
      </c>
      <c r="K1399" s="20"/>
      <c r="L1399" s="19">
        <v>8201</v>
      </c>
      <c r="M1399" s="19">
        <v>25671</v>
      </c>
      <c r="N1399" s="19">
        <v>5518</v>
      </c>
      <c r="O1399" s="20"/>
    </row>
    <row r="1400" spans="1:15" s="36" customFormat="1" ht="15.75">
      <c r="A1400" s="56" t="s">
        <v>237</v>
      </c>
      <c r="B1400" s="23"/>
      <c r="C1400" s="23">
        <f>ROUND((C1399/B1395)*10^5,1)</f>
        <v>6395.8</v>
      </c>
      <c r="D1400" s="23"/>
      <c r="E1400" s="23">
        <f>ROUND((E1399/B1395)*10^5,1)</f>
        <v>648.7</v>
      </c>
      <c r="F1400" s="23">
        <f>ROUND((F1399/B1395)*10^5,1)</f>
        <v>5747.2</v>
      </c>
      <c r="G1400" s="23">
        <f>ROUND((G1399/B1395)*10^5,1)</f>
        <v>2.9</v>
      </c>
      <c r="H1400" s="23">
        <f>ROUND((H1399/B1395)*10^5,1)</f>
        <v>51.6</v>
      </c>
      <c r="I1400" s="23">
        <f>ROUND((I1399/B1395)*10^5,1)</f>
        <v>165</v>
      </c>
      <c r="J1400" s="23">
        <f>ROUND((J1399/B1395)*10^5,1)</f>
        <v>429.1</v>
      </c>
      <c r="K1400" s="23"/>
      <c r="L1400" s="23">
        <f>ROUND((L1399/B1395)*10^5,1)</f>
        <v>1196.6</v>
      </c>
      <c r="M1400" s="23">
        <f>ROUND((M1399/B1395)*10^5,1)</f>
        <v>3745.5</v>
      </c>
      <c r="N1400" s="23">
        <f>ROUND((N1399/B1395)*10^5,1)</f>
        <v>805.1</v>
      </c>
      <c r="O1400" s="23"/>
    </row>
    <row r="1401" spans="1:15" ht="15.75">
      <c r="A1401" s="66" t="s">
        <v>846</v>
      </c>
      <c r="B1401" s="27">
        <v>264438</v>
      </c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</row>
    <row r="1402" spans="1:15" ht="15.75">
      <c r="A1402" s="67" t="s">
        <v>466</v>
      </c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</row>
    <row r="1403" spans="1:15" ht="15.75">
      <c r="A1403" s="67" t="s">
        <v>626</v>
      </c>
      <c r="B1403" s="19">
        <v>138417</v>
      </c>
      <c r="C1403" s="19">
        <f>(E1403+F1403)</f>
        <v>12905</v>
      </c>
      <c r="D1403" s="20"/>
      <c r="E1403" s="8">
        <f>SUM(G1403:J1403)</f>
        <v>1952</v>
      </c>
      <c r="F1403" s="19">
        <f>SUM(L1403:N1403)</f>
        <v>10953</v>
      </c>
      <c r="G1403" s="22">
        <v>5</v>
      </c>
      <c r="H1403" s="20">
        <v>142</v>
      </c>
      <c r="I1403" s="19">
        <v>469</v>
      </c>
      <c r="J1403" s="19">
        <v>1336</v>
      </c>
      <c r="K1403" s="20"/>
      <c r="L1403" s="19">
        <v>2222</v>
      </c>
      <c r="M1403" s="19">
        <v>7808</v>
      </c>
      <c r="N1403" s="19">
        <v>923</v>
      </c>
      <c r="O1403" s="20"/>
    </row>
    <row r="1404" spans="1:15" ht="15.75">
      <c r="A1404" s="56" t="s">
        <v>234</v>
      </c>
      <c r="B1404" s="18">
        <v>0.985</v>
      </c>
      <c r="C1404" s="19">
        <f>(E1404+F1404)</f>
        <v>18836</v>
      </c>
      <c r="D1404" s="20"/>
      <c r="E1404" s="8">
        <f>SUM(G1404:J1404)</f>
        <v>3020</v>
      </c>
      <c r="F1404" s="19">
        <f>SUM(L1404:N1404)</f>
        <v>15816</v>
      </c>
      <c r="G1404" s="20">
        <v>9</v>
      </c>
      <c r="H1404" s="20">
        <v>209</v>
      </c>
      <c r="I1404" s="19">
        <v>631</v>
      </c>
      <c r="J1404" s="19">
        <v>2171</v>
      </c>
      <c r="K1404" s="20"/>
      <c r="L1404" s="19">
        <v>3713</v>
      </c>
      <c r="M1404" s="19">
        <v>10698</v>
      </c>
      <c r="N1404" s="19">
        <v>1405</v>
      </c>
      <c r="O1404" s="20"/>
    </row>
    <row r="1405" spans="1:15" ht="15.75">
      <c r="A1405" s="56" t="s">
        <v>235</v>
      </c>
      <c r="B1405" s="18">
        <v>1</v>
      </c>
      <c r="C1405" s="19">
        <f>(E1405+F1405)</f>
        <v>19102</v>
      </c>
      <c r="D1405" s="20"/>
      <c r="E1405" s="8">
        <f>SUM(G1405:J1405)</f>
        <v>3049</v>
      </c>
      <c r="F1405" s="19">
        <f>SUM(L1405:N1405)</f>
        <v>16053</v>
      </c>
      <c r="G1405" s="20">
        <v>9</v>
      </c>
      <c r="H1405" s="20">
        <v>210</v>
      </c>
      <c r="I1405" s="19">
        <v>639</v>
      </c>
      <c r="J1405" s="19">
        <v>2191</v>
      </c>
      <c r="K1405" s="20"/>
      <c r="L1405" s="19">
        <v>3761</v>
      </c>
      <c r="M1405" s="19">
        <v>10859</v>
      </c>
      <c r="N1405" s="19">
        <v>1433</v>
      </c>
      <c r="O1405" s="20"/>
    </row>
    <row r="1406" spans="1:15" s="36" customFormat="1" ht="15.75">
      <c r="A1406" s="56" t="s">
        <v>237</v>
      </c>
      <c r="B1406" s="23"/>
      <c r="C1406" s="23">
        <f>ROUND((C1405/B1401)*10^5,1)</f>
        <v>7223.6</v>
      </c>
      <c r="D1406" s="23" t="s">
        <v>246</v>
      </c>
      <c r="E1406" s="23">
        <f>ROUND((E1405/B1401)*10^5,1)</f>
        <v>1153</v>
      </c>
      <c r="F1406" s="23">
        <f>ROUND((F1405/B1401)*10^5,1)</f>
        <v>6070.6</v>
      </c>
      <c r="G1406" s="23">
        <f>ROUND((G1405/B1401)*10^5,1)</f>
        <v>3.4</v>
      </c>
      <c r="H1406" s="23">
        <f>ROUND((H1405/B1401)*10^5,1)</f>
        <v>79.4</v>
      </c>
      <c r="I1406" s="23">
        <f>ROUND((I1405/B1401)*10^5,1)</f>
        <v>241.6</v>
      </c>
      <c r="J1406" s="23">
        <f>ROUND((J1405/B1401)*10^5,1)</f>
        <v>828.5</v>
      </c>
      <c r="K1406" s="23" t="e">
        <f>ROUND((K1404/J1401)*10^5,1)</f>
        <v>#DIV/0!</v>
      </c>
      <c r="L1406" s="23">
        <f>ROUND((L1405/B1401)*10^5,1)</f>
        <v>1422.3</v>
      </c>
      <c r="M1406" s="23">
        <f>ROUND((M1405/B1401)*10^5,1)</f>
        <v>4106.4</v>
      </c>
      <c r="N1406" s="23">
        <f>ROUND((N1405/B1401)*10^5,1)</f>
        <v>541.9</v>
      </c>
      <c r="O1406" s="23"/>
    </row>
    <row r="1407" spans="1:15" ht="15.75">
      <c r="A1407" s="66" t="s">
        <v>847</v>
      </c>
      <c r="B1407" s="27">
        <v>2286100</v>
      </c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</row>
    <row r="1408" spans="1:15" ht="30.75" customHeight="1">
      <c r="A1408" s="71" t="s">
        <v>35</v>
      </c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</row>
    <row r="1409" spans="1:15" ht="15.75">
      <c r="A1409" s="56" t="s">
        <v>487</v>
      </c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</row>
    <row r="1410" spans="1:15" ht="15.75">
      <c r="A1410" s="67" t="s">
        <v>755</v>
      </c>
      <c r="B1410" s="19">
        <v>292941</v>
      </c>
      <c r="C1410" s="19">
        <f>(E1410+F1410)</f>
        <v>32016</v>
      </c>
      <c r="D1410" s="20"/>
      <c r="E1410" s="8">
        <f>SUM(G1410:J1410)</f>
        <v>6603</v>
      </c>
      <c r="F1410" s="19">
        <f>SUM(L1410:N1410)</f>
        <v>25413</v>
      </c>
      <c r="G1410" s="53">
        <v>31</v>
      </c>
      <c r="H1410" s="19">
        <v>233</v>
      </c>
      <c r="I1410" s="19">
        <v>2321</v>
      </c>
      <c r="J1410" s="19">
        <v>4018</v>
      </c>
      <c r="K1410" s="19"/>
      <c r="L1410" s="19">
        <v>6024</v>
      </c>
      <c r="M1410" s="19">
        <v>13649</v>
      </c>
      <c r="N1410" s="19">
        <v>5740</v>
      </c>
      <c r="O1410" s="20"/>
    </row>
    <row r="1411" spans="1:15" ht="15.75">
      <c r="A1411" s="67" t="s">
        <v>744</v>
      </c>
      <c r="B1411" s="19">
        <v>239119</v>
      </c>
      <c r="C1411" s="19">
        <f>(E1411+F1411)</f>
        <v>21078</v>
      </c>
      <c r="D1411" s="20"/>
      <c r="E1411" s="8">
        <f>SUM(G1411:J1411)</f>
        <v>4010</v>
      </c>
      <c r="F1411" s="19">
        <f>SUM(L1411:N1411)</f>
        <v>17068</v>
      </c>
      <c r="G1411" s="53">
        <v>20</v>
      </c>
      <c r="H1411" s="19">
        <v>181</v>
      </c>
      <c r="I1411" s="19">
        <v>1112</v>
      </c>
      <c r="J1411" s="19">
        <v>2697</v>
      </c>
      <c r="K1411" s="19"/>
      <c r="L1411" s="19">
        <v>3966</v>
      </c>
      <c r="M1411" s="19">
        <v>11036</v>
      </c>
      <c r="N1411" s="19">
        <v>2066</v>
      </c>
      <c r="O1411" s="20"/>
    </row>
    <row r="1412" spans="1:15" ht="15.75">
      <c r="A1412" s="67" t="s">
        <v>756</v>
      </c>
      <c r="B1412" s="19">
        <v>102802</v>
      </c>
      <c r="C1412" s="19">
        <f>(E1412+F1412)</f>
        <v>6920</v>
      </c>
      <c r="D1412" s="20"/>
      <c r="E1412" s="8">
        <f>SUM(G1412:J1412)</f>
        <v>1037</v>
      </c>
      <c r="F1412" s="19">
        <f>SUM(L1412:N1412)</f>
        <v>5883</v>
      </c>
      <c r="G1412" s="53">
        <v>4</v>
      </c>
      <c r="H1412" s="19">
        <v>50</v>
      </c>
      <c r="I1412" s="19">
        <v>236</v>
      </c>
      <c r="J1412" s="19">
        <v>747</v>
      </c>
      <c r="K1412" s="19"/>
      <c r="L1412" s="19">
        <v>1209</v>
      </c>
      <c r="M1412" s="19">
        <v>4314</v>
      </c>
      <c r="N1412" s="19">
        <v>360</v>
      </c>
      <c r="O1412" s="20"/>
    </row>
    <row r="1413" spans="1:15" ht="15.75">
      <c r="A1413" s="67" t="s">
        <v>234</v>
      </c>
      <c r="B1413" s="18">
        <v>1</v>
      </c>
      <c r="C1413" s="19">
        <f>(E1413+F1413)</f>
        <v>145101</v>
      </c>
      <c r="D1413" s="20"/>
      <c r="E1413" s="19">
        <f>SUM(G1413:J1413)</f>
        <v>21209</v>
      </c>
      <c r="F1413" s="19">
        <f>SUM(L1413:N1413)</f>
        <v>123892</v>
      </c>
      <c r="G1413" s="19">
        <v>120</v>
      </c>
      <c r="H1413" s="19">
        <v>1162</v>
      </c>
      <c r="I1413" s="19">
        <v>5420</v>
      </c>
      <c r="J1413" s="19">
        <v>14507</v>
      </c>
      <c r="K1413" s="19"/>
      <c r="L1413" s="19">
        <v>27759</v>
      </c>
      <c r="M1413" s="19">
        <v>80960</v>
      </c>
      <c r="N1413" s="19">
        <v>15173</v>
      </c>
      <c r="O1413" s="20"/>
    </row>
    <row r="1414" spans="1:15" s="36" customFormat="1" ht="15.75">
      <c r="A1414" s="68" t="s">
        <v>237</v>
      </c>
      <c r="B1414" s="23"/>
      <c r="C1414" s="23">
        <f>ROUND((C1413/B1407)*10^5,1)</f>
        <v>6347.1</v>
      </c>
      <c r="D1414" s="23" t="s">
        <v>246</v>
      </c>
      <c r="E1414" s="23">
        <f>ROUND((E1413/B1407)*10^5,1)</f>
        <v>927.7</v>
      </c>
      <c r="F1414" s="23">
        <f>ROUND((F1413/B1407)*10^5,1)</f>
        <v>5419.4</v>
      </c>
      <c r="G1414" s="23">
        <f>ROUND((G1413/B1407)*10^5,1)</f>
        <v>5.2</v>
      </c>
      <c r="H1414" s="23">
        <f>ROUND((H1413/B1407)*10^5,1)</f>
        <v>50.8</v>
      </c>
      <c r="I1414" s="23">
        <f>ROUND((I1413/B1407)*10^5,1)</f>
        <v>237.1</v>
      </c>
      <c r="J1414" s="23">
        <f>ROUND((J1413/B1407)*10^5,1)</f>
        <v>634.6</v>
      </c>
      <c r="K1414" s="23" t="e">
        <f>ROUND((#REF!/J1407)*10^5,1)</f>
        <v>#REF!</v>
      </c>
      <c r="L1414" s="23">
        <f>ROUND((L1413/B1407)*10^5,1)</f>
        <v>1214.3</v>
      </c>
      <c r="M1414" s="23">
        <f>ROUND((M1413/B1407)*10^5,1)</f>
        <v>3541.4</v>
      </c>
      <c r="N1414" s="23">
        <f>ROUND((N1413/B1407)*10^5,1)</f>
        <v>663.7</v>
      </c>
      <c r="O1414" s="23"/>
    </row>
    <row r="1415" spans="1:15" ht="15.75">
      <c r="A1415" s="66" t="s">
        <v>273</v>
      </c>
      <c r="B1415" s="27">
        <v>124773</v>
      </c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</row>
    <row r="1416" spans="1:15" ht="15.75">
      <c r="A1416" s="67" t="s">
        <v>10</v>
      </c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</row>
    <row r="1417" spans="1:15" ht="15.75">
      <c r="A1417" s="56" t="s">
        <v>487</v>
      </c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</row>
    <row r="1418" spans="1:15" ht="15.75">
      <c r="A1418" s="67" t="s">
        <v>757</v>
      </c>
      <c r="B1418" s="19">
        <v>31938</v>
      </c>
      <c r="C1418" s="19">
        <f>(E1418+F1418)</f>
        <v>2249</v>
      </c>
      <c r="D1418" s="20"/>
      <c r="E1418" s="8">
        <f>SUM(G1418:J1418)</f>
        <v>275</v>
      </c>
      <c r="F1418" s="19">
        <f>SUM(L1418:N1418)</f>
        <v>1974</v>
      </c>
      <c r="G1418" s="22">
        <v>1</v>
      </c>
      <c r="H1418" s="20">
        <v>22</v>
      </c>
      <c r="I1418" s="19">
        <v>36</v>
      </c>
      <c r="J1418" s="19">
        <v>216</v>
      </c>
      <c r="K1418" s="20"/>
      <c r="L1418" s="19">
        <v>467</v>
      </c>
      <c r="M1418" s="19">
        <v>1418</v>
      </c>
      <c r="N1418" s="19">
        <v>89</v>
      </c>
      <c r="O1418" s="20"/>
    </row>
    <row r="1419" spans="1:15" ht="15.75">
      <c r="A1419" s="67" t="s">
        <v>758</v>
      </c>
      <c r="B1419" s="19">
        <v>23815</v>
      </c>
      <c r="C1419" s="19">
        <f>(E1419+F1419)</f>
        <v>1800</v>
      </c>
      <c r="D1419" s="20"/>
      <c r="E1419" s="8">
        <f>SUM(G1419:J1419)</f>
        <v>209</v>
      </c>
      <c r="F1419" s="19">
        <f>SUM(L1419:N1419)</f>
        <v>1591</v>
      </c>
      <c r="G1419" s="22">
        <v>1</v>
      </c>
      <c r="H1419" s="20">
        <v>19</v>
      </c>
      <c r="I1419" s="19">
        <v>48</v>
      </c>
      <c r="J1419" s="19">
        <v>141</v>
      </c>
      <c r="K1419" s="20"/>
      <c r="L1419" s="19">
        <v>192</v>
      </c>
      <c r="M1419" s="19">
        <v>1334</v>
      </c>
      <c r="N1419" s="19">
        <v>65</v>
      </c>
      <c r="O1419" s="20"/>
    </row>
    <row r="1420" spans="1:15" ht="15.75">
      <c r="A1420" s="56" t="s">
        <v>234</v>
      </c>
      <c r="B1420" s="18">
        <v>0.982</v>
      </c>
      <c r="C1420" s="19">
        <f>(E1420+F1420)</f>
        <v>5461</v>
      </c>
      <c r="D1420" s="20"/>
      <c r="E1420" s="8">
        <f>SUM(G1420:J1420)</f>
        <v>705</v>
      </c>
      <c r="F1420" s="19">
        <f>SUM(L1420:N1420)</f>
        <v>4756</v>
      </c>
      <c r="G1420" s="20">
        <v>6</v>
      </c>
      <c r="H1420" s="20">
        <v>60</v>
      </c>
      <c r="I1420" s="19">
        <v>91</v>
      </c>
      <c r="J1420" s="19">
        <v>548</v>
      </c>
      <c r="K1420" s="20"/>
      <c r="L1420" s="19">
        <v>1056</v>
      </c>
      <c r="M1420" s="19">
        <v>3453</v>
      </c>
      <c r="N1420" s="19">
        <v>247</v>
      </c>
      <c r="O1420" s="20"/>
    </row>
    <row r="1421" spans="1:15" ht="15.75">
      <c r="A1421" s="56" t="s">
        <v>235</v>
      </c>
      <c r="B1421" s="18">
        <v>1</v>
      </c>
      <c r="C1421" s="19">
        <f>(E1421+F1421)</f>
        <v>5560</v>
      </c>
      <c r="D1421" s="20"/>
      <c r="E1421" s="8">
        <f>SUM(G1421:J1421)</f>
        <v>713</v>
      </c>
      <c r="F1421" s="19">
        <f>SUM(L1421:N1421)</f>
        <v>4847</v>
      </c>
      <c r="G1421" s="20">
        <v>6</v>
      </c>
      <c r="H1421" s="20">
        <v>61</v>
      </c>
      <c r="I1421" s="19">
        <v>93</v>
      </c>
      <c r="J1421" s="19">
        <v>553</v>
      </c>
      <c r="K1421" s="20"/>
      <c r="L1421" s="19">
        <v>1073</v>
      </c>
      <c r="M1421" s="19">
        <v>3520</v>
      </c>
      <c r="N1421" s="19">
        <v>254</v>
      </c>
      <c r="O1421" s="20"/>
    </row>
    <row r="1422" spans="1:15" s="36" customFormat="1" ht="15.75">
      <c r="A1422" s="56" t="s">
        <v>237</v>
      </c>
      <c r="B1422" s="23"/>
      <c r="C1422" s="23">
        <f>ROUND((C1421/B1415)*10^5,1)</f>
        <v>4456.1</v>
      </c>
      <c r="D1422" s="23" t="s">
        <v>246</v>
      </c>
      <c r="E1422" s="23">
        <f>ROUND((E1421/B1415)*10^5,1)</f>
        <v>571.4</v>
      </c>
      <c r="F1422" s="23">
        <f>ROUND((F1421/B1415)*10^5,1)</f>
        <v>3884.7</v>
      </c>
      <c r="G1422" s="23">
        <f>ROUND((G1421/B1415)*10^5,1)</f>
        <v>4.8</v>
      </c>
      <c r="H1422" s="23">
        <f>ROUND((H1421/B1415)*10^5,1)</f>
        <v>48.9</v>
      </c>
      <c r="I1422" s="23">
        <f>ROUND((I1421/B1415)*10^5,1)</f>
        <v>74.5</v>
      </c>
      <c r="J1422" s="23">
        <f>ROUND((J1421/B1415)*10^5,1)</f>
        <v>443.2</v>
      </c>
      <c r="K1422" s="23" t="e">
        <f>ROUND((K1420/J1415)*10^5,1)</f>
        <v>#DIV/0!</v>
      </c>
      <c r="L1422" s="23">
        <f>ROUND((L1421/B1415)*10^5,1)</f>
        <v>860</v>
      </c>
      <c r="M1422" s="23">
        <f>ROUND((M1421/B1415)*10^5,1)</f>
        <v>2821.1</v>
      </c>
      <c r="N1422" s="23">
        <f>ROUND((N1421/B1415)*10^5,1)</f>
        <v>203.6</v>
      </c>
      <c r="O1422" s="23"/>
    </row>
    <row r="1423" spans="1:15" ht="15.75">
      <c r="A1423" s="66" t="s">
        <v>826</v>
      </c>
      <c r="B1423" s="27">
        <v>612501</v>
      </c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</row>
    <row r="1424" spans="1:15" ht="15.75">
      <c r="A1424" s="67" t="s">
        <v>467</v>
      </c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</row>
    <row r="1425" spans="1:15" ht="15.75">
      <c r="A1425" s="67" t="s">
        <v>627</v>
      </c>
      <c r="B1425" s="19">
        <v>313487</v>
      </c>
      <c r="C1425" s="19">
        <f>(E1425+F1425)</f>
        <v>23228</v>
      </c>
      <c r="D1425" s="20"/>
      <c r="E1425" s="8">
        <f>SUM(G1425:J1425)</f>
        <v>2158</v>
      </c>
      <c r="F1425" s="19">
        <f>SUM(L1425:N1425)</f>
        <v>21070</v>
      </c>
      <c r="G1425" s="22">
        <v>15</v>
      </c>
      <c r="H1425" s="20">
        <v>155</v>
      </c>
      <c r="I1425" s="19">
        <v>910</v>
      </c>
      <c r="J1425" s="19">
        <v>1078</v>
      </c>
      <c r="K1425" s="20"/>
      <c r="L1425" s="19">
        <v>4721</v>
      </c>
      <c r="M1425" s="19">
        <v>13571</v>
      </c>
      <c r="N1425" s="19">
        <v>2778</v>
      </c>
      <c r="O1425" s="20"/>
    </row>
    <row r="1426" spans="1:15" ht="15.75">
      <c r="A1426" s="56" t="s">
        <v>234</v>
      </c>
      <c r="B1426" s="18">
        <v>0.844</v>
      </c>
      <c r="C1426" s="19">
        <f>(E1426+F1426)</f>
        <v>30893</v>
      </c>
      <c r="D1426" s="20"/>
      <c r="E1426" s="8">
        <f>SUM(G1426:J1426)</f>
        <v>2467</v>
      </c>
      <c r="F1426" s="19">
        <f>SUM(L1426:N1426)</f>
        <v>28426</v>
      </c>
      <c r="G1426" s="20">
        <v>17</v>
      </c>
      <c r="H1426" s="20">
        <v>220</v>
      </c>
      <c r="I1426" s="19">
        <v>986</v>
      </c>
      <c r="J1426" s="19">
        <v>1244</v>
      </c>
      <c r="K1426" s="20"/>
      <c r="L1426" s="19">
        <v>5906</v>
      </c>
      <c r="M1426" s="19">
        <v>19435</v>
      </c>
      <c r="N1426" s="19">
        <v>3085</v>
      </c>
      <c r="O1426" s="20"/>
    </row>
    <row r="1427" spans="1:15" ht="15.75">
      <c r="A1427" s="56" t="s">
        <v>235</v>
      </c>
      <c r="B1427" s="18">
        <v>1</v>
      </c>
      <c r="C1427" s="19">
        <f>(E1427+F1427)</f>
        <v>33613</v>
      </c>
      <c r="D1427" s="20"/>
      <c r="E1427" s="8">
        <f>SUM(G1427:J1427)</f>
        <v>2602</v>
      </c>
      <c r="F1427" s="19">
        <f>SUM(L1427:N1427)</f>
        <v>31011</v>
      </c>
      <c r="G1427" s="22">
        <v>19</v>
      </c>
      <c r="H1427" s="20">
        <v>243</v>
      </c>
      <c r="I1427" s="19">
        <v>1031</v>
      </c>
      <c r="J1427" s="19">
        <v>1309</v>
      </c>
      <c r="K1427" s="20"/>
      <c r="L1427" s="19">
        <v>6372</v>
      </c>
      <c r="M1427" s="19">
        <v>21396</v>
      </c>
      <c r="N1427" s="19">
        <v>3243</v>
      </c>
      <c r="O1427" s="20"/>
    </row>
    <row r="1428" spans="1:15" s="36" customFormat="1" ht="15.75">
      <c r="A1428" s="56" t="s">
        <v>237</v>
      </c>
      <c r="B1428" s="23"/>
      <c r="C1428" s="23">
        <f>ROUND((C1427/B1423)*10^5,1)</f>
        <v>5487.8</v>
      </c>
      <c r="D1428" s="23" t="s">
        <v>246</v>
      </c>
      <c r="E1428" s="23">
        <f>ROUND((E1427/B1423)*10^5,1)</f>
        <v>424.8</v>
      </c>
      <c r="F1428" s="23">
        <f>ROUND((F1427/B1423)*10^5,1)</f>
        <v>5063</v>
      </c>
      <c r="G1428" s="23">
        <f>ROUND((G1427/B1423)*10^5,1)</f>
        <v>3.1</v>
      </c>
      <c r="H1428" s="23">
        <f>ROUND((H1427/B1423)*10^5,1)</f>
        <v>39.7</v>
      </c>
      <c r="I1428" s="23">
        <f>ROUND((I1427/B1423)*10^5,1)</f>
        <v>168.3</v>
      </c>
      <c r="J1428" s="23">
        <f>ROUND((J1427/B1423)*10^5,1)</f>
        <v>213.7</v>
      </c>
      <c r="K1428" s="23" t="e">
        <f>ROUND((K1427/J1423)*10^5,1)</f>
        <v>#DIV/0!</v>
      </c>
      <c r="L1428" s="23">
        <f>ROUND((L1427/B1423)*10^5,1)</f>
        <v>1040.3</v>
      </c>
      <c r="M1428" s="23">
        <f>ROUND((M1427/B1423)*10^5,1)</f>
        <v>3493.2</v>
      </c>
      <c r="N1428" s="23">
        <f>ROUND((N1427/B1423)*10^5,1)</f>
        <v>529.5</v>
      </c>
      <c r="O1428" s="23"/>
    </row>
    <row r="1429" spans="1:15" ht="15.75">
      <c r="A1429" s="66" t="s">
        <v>221</v>
      </c>
      <c r="B1429" s="27">
        <v>332790</v>
      </c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</row>
    <row r="1430" spans="1:15" ht="15.75">
      <c r="A1430" s="67" t="s">
        <v>260</v>
      </c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</row>
    <row r="1431" spans="1:15" ht="15.75">
      <c r="A1431" s="67" t="s">
        <v>628</v>
      </c>
      <c r="B1431" s="19">
        <v>84790</v>
      </c>
      <c r="C1431" s="19">
        <f>(E1431+F1431)</f>
        <v>6287</v>
      </c>
      <c r="D1431" s="20"/>
      <c r="E1431" s="8">
        <f>SUM(G1431:J1431)</f>
        <v>1253</v>
      </c>
      <c r="F1431" s="19">
        <f>SUM(L1431:N1431)</f>
        <v>5034</v>
      </c>
      <c r="G1431" s="22">
        <v>8</v>
      </c>
      <c r="H1431" s="20">
        <v>58</v>
      </c>
      <c r="I1431" s="19">
        <v>566</v>
      </c>
      <c r="J1431" s="19">
        <v>621</v>
      </c>
      <c r="K1431" s="20"/>
      <c r="L1431" s="19">
        <v>1399</v>
      </c>
      <c r="M1431" s="19">
        <v>2575</v>
      </c>
      <c r="N1431" s="19">
        <v>1060</v>
      </c>
      <c r="O1431" s="20"/>
    </row>
    <row r="1432" spans="1:15" ht="15.75">
      <c r="A1432" s="67" t="s">
        <v>234</v>
      </c>
      <c r="B1432" s="18">
        <v>1</v>
      </c>
      <c r="C1432" s="19">
        <f>(E1432+F1432)</f>
        <v>13295</v>
      </c>
      <c r="D1432" s="20"/>
      <c r="E1432" s="8">
        <f>SUM(G1432:J1432)</f>
        <v>1684</v>
      </c>
      <c r="F1432" s="19">
        <f>SUM(L1432:N1432)</f>
        <v>11611</v>
      </c>
      <c r="G1432" s="20">
        <v>10</v>
      </c>
      <c r="H1432" s="20">
        <v>80</v>
      </c>
      <c r="I1432" s="19">
        <v>764</v>
      </c>
      <c r="J1432" s="19">
        <v>830</v>
      </c>
      <c r="K1432" s="20"/>
      <c r="L1432" s="19">
        <v>2528</v>
      </c>
      <c r="M1432" s="19">
        <v>7268</v>
      </c>
      <c r="N1432" s="19">
        <v>1815</v>
      </c>
      <c r="O1432" s="20"/>
    </row>
    <row r="1433" spans="1:15" s="36" customFormat="1" ht="15.75">
      <c r="A1433" s="68" t="s">
        <v>237</v>
      </c>
      <c r="B1433" s="23"/>
      <c r="C1433" s="23">
        <f>ROUND((C1432/B1429)*10^5,1)</f>
        <v>3995</v>
      </c>
      <c r="D1433" s="23" t="s">
        <v>246</v>
      </c>
      <c r="E1433" s="23">
        <f>ROUND((E1432/B1429)*10^5,1)</f>
        <v>506</v>
      </c>
      <c r="F1433" s="23">
        <f>ROUND((F1432/B1429)*10^5,1)</f>
        <v>3489</v>
      </c>
      <c r="G1433" s="23">
        <f>ROUND((G1432/B1429)*10^5,1)</f>
        <v>3</v>
      </c>
      <c r="H1433" s="23">
        <f>ROUND((H1432/B1429)*10^5,1)</f>
        <v>24</v>
      </c>
      <c r="I1433" s="23">
        <f>ROUND((I1432/B1429)*10^5,1)</f>
        <v>229.6</v>
      </c>
      <c r="J1433" s="23">
        <f>ROUND((J1432/B1429)*10^5,1)</f>
        <v>249.4</v>
      </c>
      <c r="K1433" s="23" t="e">
        <f>ROUND((K1432/J1429)*10^5,1)</f>
        <v>#DIV/0!</v>
      </c>
      <c r="L1433" s="23">
        <f>ROUND((L1432/B1429)*10^5,1)</f>
        <v>759.6</v>
      </c>
      <c r="M1433" s="23">
        <f>ROUND((M1432/B1429)*10^5,1)</f>
        <v>2184</v>
      </c>
      <c r="N1433" s="23">
        <f>ROUND((N1432/B1429)*10^5,1)</f>
        <v>545.4</v>
      </c>
      <c r="O1433" s="23"/>
    </row>
    <row r="1434" spans="1:15" ht="15.75">
      <c r="A1434" s="66" t="s">
        <v>169</v>
      </c>
      <c r="B1434" s="27">
        <v>809336</v>
      </c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</row>
    <row r="1435" spans="1:15" ht="15.75">
      <c r="A1435" s="67" t="s">
        <v>468</v>
      </c>
      <c r="B1435" s="20"/>
      <c r="C1435" s="20"/>
      <c r="D1435" s="20"/>
      <c r="E1435" s="20"/>
      <c r="F1435" s="20" t="s">
        <v>246</v>
      </c>
      <c r="G1435" s="20" t="s">
        <v>246</v>
      </c>
      <c r="H1435" s="20" t="s">
        <v>246</v>
      </c>
      <c r="I1435" s="20" t="s">
        <v>246</v>
      </c>
      <c r="J1435" s="20" t="s">
        <v>246</v>
      </c>
      <c r="K1435" s="20"/>
      <c r="L1435" s="20" t="s">
        <v>246</v>
      </c>
      <c r="M1435" s="20" t="s">
        <v>246</v>
      </c>
      <c r="N1435" s="20" t="s">
        <v>246</v>
      </c>
      <c r="O1435" s="20"/>
    </row>
    <row r="1436" spans="1:15" ht="15.75">
      <c r="A1436" s="67" t="s">
        <v>629</v>
      </c>
      <c r="B1436" s="19">
        <v>471286</v>
      </c>
      <c r="C1436" s="19">
        <f>(E1436+F1436)</f>
        <v>42380</v>
      </c>
      <c r="D1436" s="20"/>
      <c r="E1436" s="8">
        <f>SUM(G1436:J1436)</f>
        <v>4307</v>
      </c>
      <c r="F1436" s="19">
        <f>SUM(L1436:N1436)</f>
        <v>38073</v>
      </c>
      <c r="G1436" s="22">
        <v>36</v>
      </c>
      <c r="H1436" s="20">
        <v>245</v>
      </c>
      <c r="I1436" s="19">
        <v>1281</v>
      </c>
      <c r="J1436" s="19">
        <v>2745</v>
      </c>
      <c r="K1436" s="20"/>
      <c r="L1436" s="19">
        <v>6077</v>
      </c>
      <c r="M1436" s="19">
        <v>27157</v>
      </c>
      <c r="N1436" s="19">
        <v>4839</v>
      </c>
      <c r="O1436" s="20"/>
    </row>
    <row r="1437" spans="1:15" ht="15.75">
      <c r="A1437" s="56" t="s">
        <v>234</v>
      </c>
      <c r="B1437" s="18">
        <v>0.997</v>
      </c>
      <c r="C1437" s="19">
        <f>(E1437+F1437)</f>
        <v>56017</v>
      </c>
      <c r="D1437" s="20"/>
      <c r="E1437" s="8">
        <f>SUM(G1437:J1437)</f>
        <v>5315</v>
      </c>
      <c r="F1437" s="19">
        <f>SUM(L1437:N1437)</f>
        <v>50702</v>
      </c>
      <c r="G1437" s="20">
        <v>61</v>
      </c>
      <c r="H1437" s="20">
        <v>342</v>
      </c>
      <c r="I1437" s="19">
        <v>1508</v>
      </c>
      <c r="J1437" s="19">
        <v>3404</v>
      </c>
      <c r="K1437" s="20"/>
      <c r="L1437" s="19">
        <v>8348</v>
      </c>
      <c r="M1437" s="19">
        <v>35817</v>
      </c>
      <c r="N1437" s="19">
        <v>6537</v>
      </c>
      <c r="O1437" s="20"/>
    </row>
    <row r="1438" spans="1:15" ht="15.75">
      <c r="A1438" s="56" t="s">
        <v>235</v>
      </c>
      <c r="B1438" s="18">
        <v>1</v>
      </c>
      <c r="C1438" s="19">
        <f>(E1438+F1438)</f>
        <v>56155</v>
      </c>
      <c r="D1438" s="20"/>
      <c r="E1438" s="8">
        <f>SUM(G1438:J1438)</f>
        <v>5324</v>
      </c>
      <c r="F1438" s="19">
        <f>SUM(L1438:N1438)</f>
        <v>50831</v>
      </c>
      <c r="G1438" s="20">
        <v>61</v>
      </c>
      <c r="H1438" s="20">
        <v>343</v>
      </c>
      <c r="I1438" s="19">
        <v>1510</v>
      </c>
      <c r="J1438" s="19">
        <v>3410</v>
      </c>
      <c r="K1438" s="20"/>
      <c r="L1438" s="19">
        <v>8374</v>
      </c>
      <c r="M1438" s="19">
        <v>35904</v>
      </c>
      <c r="N1438" s="19">
        <v>6553</v>
      </c>
      <c r="O1438" s="20"/>
    </row>
    <row r="1439" spans="1:15" s="36" customFormat="1" ht="15.75">
      <c r="A1439" s="56" t="s">
        <v>237</v>
      </c>
      <c r="B1439" s="23"/>
      <c r="C1439" s="23">
        <f>ROUND((C1438/B1434)*10^5,1)</f>
        <v>6938.4</v>
      </c>
      <c r="D1439" s="23"/>
      <c r="E1439" s="23">
        <f>ROUND((E1438/B1434)*10^5,1)</f>
        <v>657.8</v>
      </c>
      <c r="F1439" s="23">
        <f>ROUND((F1438/B1434)*10^5,1)</f>
        <v>6280.6</v>
      </c>
      <c r="G1439" s="23">
        <f>ROUND((G1438/B1434)*10^5,1)</f>
        <v>7.5</v>
      </c>
      <c r="H1439" s="23">
        <f>ROUND((H1438/B1434)*10^5,1)</f>
        <v>42.4</v>
      </c>
      <c r="I1439" s="23">
        <f>ROUND((I1438/B1434)*10^5,1)</f>
        <v>186.6</v>
      </c>
      <c r="J1439" s="23">
        <f>ROUND((J1438/B1434)*10^5,1)</f>
        <v>421.3</v>
      </c>
      <c r="K1439" s="23"/>
      <c r="L1439" s="23">
        <f>ROUND((L1438/B1434)*10^5,1)</f>
        <v>1034.7</v>
      </c>
      <c r="M1439" s="23">
        <f>ROUND((M1438/B1434)*10^5,1)</f>
        <v>4436.2</v>
      </c>
      <c r="N1439" s="23">
        <f>ROUND((N1438/B1434)*10^5,1)</f>
        <v>809.7</v>
      </c>
      <c r="O1439" s="23"/>
    </row>
    <row r="1440" spans="1:15" ht="15.75">
      <c r="A1440" s="66" t="s">
        <v>173</v>
      </c>
      <c r="B1440" s="27">
        <v>779604</v>
      </c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</row>
    <row r="1441" spans="1:15" ht="15.75" customHeight="1">
      <c r="A1441" s="71" t="s">
        <v>36</v>
      </c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</row>
    <row r="1442" spans="1:15" ht="15.75">
      <c r="A1442" s="67" t="s">
        <v>630</v>
      </c>
      <c r="B1442" s="19">
        <v>382673</v>
      </c>
      <c r="C1442" s="19">
        <f>(E1442+F1442)</f>
        <v>28303</v>
      </c>
      <c r="D1442" s="20"/>
      <c r="E1442" s="8">
        <f>SUM(G1442:J1442)</f>
        <v>4447</v>
      </c>
      <c r="F1442" s="19">
        <f>SUM(L1442:N1442)</f>
        <v>23856</v>
      </c>
      <c r="G1442" s="22">
        <v>41</v>
      </c>
      <c r="H1442" s="20">
        <v>235</v>
      </c>
      <c r="I1442" s="19">
        <v>887</v>
      </c>
      <c r="J1442" s="19">
        <v>3284</v>
      </c>
      <c r="K1442" s="20"/>
      <c r="L1442" s="19">
        <v>6558</v>
      </c>
      <c r="M1442" s="19">
        <v>14070</v>
      </c>
      <c r="N1442" s="19">
        <v>3228</v>
      </c>
      <c r="O1442" s="20"/>
    </row>
    <row r="1443" spans="1:15" ht="15.75">
      <c r="A1443" s="56" t="s">
        <v>234</v>
      </c>
      <c r="B1443" s="18">
        <v>0.989</v>
      </c>
      <c r="C1443" s="19">
        <f>(E1443+F1443)</f>
        <v>38912</v>
      </c>
      <c r="D1443" s="20"/>
      <c r="E1443" s="8">
        <f>SUM(G1443:J1443)</f>
        <v>5563</v>
      </c>
      <c r="F1443" s="19">
        <f>SUM(L1443:N1443)</f>
        <v>33349</v>
      </c>
      <c r="G1443" s="20">
        <v>58</v>
      </c>
      <c r="H1443" s="20">
        <v>326</v>
      </c>
      <c r="I1443" s="19">
        <v>994</v>
      </c>
      <c r="J1443" s="19">
        <v>4185</v>
      </c>
      <c r="K1443" s="20"/>
      <c r="L1443" s="19">
        <v>8830</v>
      </c>
      <c r="M1443" s="19">
        <v>20377</v>
      </c>
      <c r="N1443" s="19">
        <v>4142</v>
      </c>
      <c r="O1443" s="20"/>
    </row>
    <row r="1444" spans="1:15" ht="15.75">
      <c r="A1444" s="56" t="s">
        <v>235</v>
      </c>
      <c r="B1444" s="18">
        <v>1</v>
      </c>
      <c r="C1444" s="19">
        <f>(E1444+F1444)</f>
        <v>39226</v>
      </c>
      <c r="D1444" s="20"/>
      <c r="E1444" s="8">
        <f>SUM(G1444:J1444)</f>
        <v>5585</v>
      </c>
      <c r="F1444" s="19">
        <f>SUM(L1444:N1444)</f>
        <v>33641</v>
      </c>
      <c r="G1444" s="20">
        <v>58</v>
      </c>
      <c r="H1444" s="20">
        <v>328</v>
      </c>
      <c r="I1444" s="19">
        <v>997</v>
      </c>
      <c r="J1444" s="19">
        <v>4202</v>
      </c>
      <c r="K1444" s="20"/>
      <c r="L1444" s="19">
        <v>8889</v>
      </c>
      <c r="M1444" s="19">
        <v>20588</v>
      </c>
      <c r="N1444" s="19">
        <v>4164</v>
      </c>
      <c r="O1444" s="20"/>
    </row>
    <row r="1445" spans="1:15" s="36" customFormat="1" ht="15.75">
      <c r="A1445" s="56" t="s">
        <v>237</v>
      </c>
      <c r="B1445" s="23"/>
      <c r="C1445" s="23">
        <f>ROUND((C1444/B1440)*10^5,1)</f>
        <v>5031.5</v>
      </c>
      <c r="D1445" s="23"/>
      <c r="E1445" s="23">
        <f>ROUND((E1444/B1440)*10^5,1)</f>
        <v>716.4</v>
      </c>
      <c r="F1445" s="23">
        <f>ROUND((F1444/B1440)*10^5,1)</f>
        <v>4315.1</v>
      </c>
      <c r="G1445" s="23">
        <f>ROUND((G1444/B1440)*10^5,1)</f>
        <v>7.4</v>
      </c>
      <c r="H1445" s="23">
        <f>ROUND((H1444/B1440)*10^5,1)</f>
        <v>42.1</v>
      </c>
      <c r="I1445" s="23">
        <f>ROUND((I1444/B1440)*10^5,1)</f>
        <v>127.9</v>
      </c>
      <c r="J1445" s="23">
        <f>ROUND((J1444/B1440)*10^5,1)</f>
        <v>539</v>
      </c>
      <c r="K1445" s="23"/>
      <c r="L1445" s="23">
        <f>ROUND((L1444/B1440)*10^5,1)</f>
        <v>1140.2</v>
      </c>
      <c r="M1445" s="23">
        <f>ROUND((M1444/B1440)*10^5,1)</f>
        <v>2640.8</v>
      </c>
      <c r="N1445" s="23">
        <f>ROUND((N1444/B1440)*10^5,1)</f>
        <v>534.1</v>
      </c>
      <c r="O1445" s="23"/>
    </row>
    <row r="1446" spans="1:15" ht="15.75">
      <c r="A1446" s="66" t="s">
        <v>784</v>
      </c>
      <c r="B1446" s="27">
        <v>161384</v>
      </c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</row>
    <row r="1447" spans="1:15" ht="15.75">
      <c r="A1447" s="67" t="s">
        <v>469</v>
      </c>
      <c r="B1447" s="20"/>
      <c r="C1447" s="20"/>
      <c r="D1447" s="20"/>
      <c r="E1447" s="20"/>
      <c r="F1447" s="20" t="s">
        <v>246</v>
      </c>
      <c r="G1447" s="20" t="s">
        <v>246</v>
      </c>
      <c r="H1447" s="20" t="s">
        <v>246</v>
      </c>
      <c r="I1447" s="20" t="s">
        <v>246</v>
      </c>
      <c r="J1447" s="20" t="s">
        <v>246</v>
      </c>
      <c r="K1447" s="20"/>
      <c r="L1447" s="20" t="s">
        <v>246</v>
      </c>
      <c r="M1447" s="20" t="s">
        <v>246</v>
      </c>
      <c r="N1447" s="20" t="s">
        <v>246</v>
      </c>
      <c r="O1447" s="20"/>
    </row>
    <row r="1448" spans="1:15" ht="15.75">
      <c r="A1448" s="67" t="s">
        <v>631</v>
      </c>
      <c r="B1448" s="19">
        <v>83718</v>
      </c>
      <c r="C1448" s="19">
        <f>(E1448+F1448)</f>
        <v>10986</v>
      </c>
      <c r="D1448" s="20"/>
      <c r="E1448" s="8">
        <f>SUM(G1448:J1448)</f>
        <v>843</v>
      </c>
      <c r="F1448" s="19">
        <f>SUM(L1448:N1448)</f>
        <v>10143</v>
      </c>
      <c r="G1448" s="22">
        <v>13</v>
      </c>
      <c r="H1448" s="20">
        <v>50</v>
      </c>
      <c r="I1448" s="19">
        <v>216</v>
      </c>
      <c r="J1448" s="19">
        <v>564</v>
      </c>
      <c r="K1448" s="20"/>
      <c r="L1448" s="19">
        <v>1556</v>
      </c>
      <c r="M1448" s="19">
        <v>8232</v>
      </c>
      <c r="N1448" s="19">
        <v>355</v>
      </c>
      <c r="O1448" s="20"/>
    </row>
    <row r="1449" spans="1:15" ht="15.75">
      <c r="A1449" s="67" t="s">
        <v>234</v>
      </c>
      <c r="B1449" s="18">
        <v>1</v>
      </c>
      <c r="C1449" s="19">
        <f>(E1449+F1449)</f>
        <v>12084</v>
      </c>
      <c r="D1449" s="20"/>
      <c r="E1449" s="8">
        <f>SUM(G1449:J1449)</f>
        <v>985</v>
      </c>
      <c r="F1449" s="19">
        <f>SUM(L1449:N1449)</f>
        <v>11099</v>
      </c>
      <c r="G1449" s="20">
        <v>16</v>
      </c>
      <c r="H1449" s="20">
        <v>64</v>
      </c>
      <c r="I1449" s="19">
        <v>229</v>
      </c>
      <c r="J1449" s="19">
        <v>676</v>
      </c>
      <c r="K1449" s="20"/>
      <c r="L1449" s="19">
        <v>1797</v>
      </c>
      <c r="M1449" s="19">
        <v>8849</v>
      </c>
      <c r="N1449" s="19">
        <v>453</v>
      </c>
      <c r="O1449" s="20"/>
    </row>
    <row r="1450" spans="1:15" s="36" customFormat="1" ht="15.75">
      <c r="A1450" s="68" t="s">
        <v>237</v>
      </c>
      <c r="B1450" s="23"/>
      <c r="C1450" s="23">
        <f>ROUND((C1449/B1446)*10^5,1)</f>
        <v>7487.7</v>
      </c>
      <c r="D1450" s="23"/>
      <c r="E1450" s="23">
        <f>ROUND((E1449/B1446)*10^5,1)</f>
        <v>610.3</v>
      </c>
      <c r="F1450" s="23">
        <f>ROUND((F1449/B1446)*10^5,1)</f>
        <v>6877.4</v>
      </c>
      <c r="G1450" s="23">
        <f>ROUND((G1449/B1446)*10^5,1)</f>
        <v>9.9</v>
      </c>
      <c r="H1450" s="23">
        <f>ROUND((H1449/B1446)*10^5,1)</f>
        <v>39.7</v>
      </c>
      <c r="I1450" s="23">
        <f>ROUND((I1449/B1446)*10^5,1)</f>
        <v>141.9</v>
      </c>
      <c r="J1450" s="23">
        <f>ROUND((J1449/B1446)*10^5,1)</f>
        <v>418.9</v>
      </c>
      <c r="K1450" s="23" t="e">
        <f>ROUND((K1449/F1446)*10^5,1)</f>
        <v>#DIV/0!</v>
      </c>
      <c r="L1450" s="23">
        <f>ROUND((L1449/B1446)*10^5,1)</f>
        <v>1113.5</v>
      </c>
      <c r="M1450" s="23">
        <f>ROUND((M1449/B1446)*10^5,1)</f>
        <v>5483.2</v>
      </c>
      <c r="N1450" s="23">
        <f>ROUND((N1449/B1446)*10^5,1)</f>
        <v>280.7</v>
      </c>
      <c r="O1450" s="23"/>
    </row>
    <row r="1451" spans="1:15" ht="15.75">
      <c r="A1451" s="66" t="s">
        <v>857</v>
      </c>
      <c r="B1451" s="27">
        <v>292878</v>
      </c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</row>
    <row r="1452" spans="1:15" ht="15.75">
      <c r="A1452" s="67" t="s">
        <v>470</v>
      </c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</row>
    <row r="1453" spans="1:15" ht="15.75">
      <c r="A1453" s="56" t="s">
        <v>487</v>
      </c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</row>
    <row r="1454" spans="1:15" ht="15.75">
      <c r="A1454" s="67" t="s">
        <v>759</v>
      </c>
      <c r="B1454" s="19">
        <v>59404</v>
      </c>
      <c r="C1454" s="19">
        <f>(E1454+F1454)</f>
        <v>2811</v>
      </c>
      <c r="D1454" s="20"/>
      <c r="E1454" s="8">
        <f>SUM(G1454:J1454)</f>
        <v>202</v>
      </c>
      <c r="F1454" s="19">
        <f>SUM(L1454:N1454)</f>
        <v>2609</v>
      </c>
      <c r="G1454" s="22">
        <v>4</v>
      </c>
      <c r="H1454" s="20">
        <v>14</v>
      </c>
      <c r="I1454" s="19">
        <v>115</v>
      </c>
      <c r="J1454" s="19">
        <v>69</v>
      </c>
      <c r="K1454" s="20"/>
      <c r="L1454" s="19">
        <v>552</v>
      </c>
      <c r="M1454" s="19">
        <v>1887</v>
      </c>
      <c r="N1454" s="19">
        <v>170</v>
      </c>
      <c r="O1454" s="20"/>
    </row>
    <row r="1455" spans="1:15" ht="15.75">
      <c r="A1455" s="67" t="s">
        <v>729</v>
      </c>
      <c r="B1455" s="19">
        <v>39839</v>
      </c>
      <c r="C1455" s="19">
        <f>(E1455+F1455)</f>
        <v>746</v>
      </c>
      <c r="D1455" s="20"/>
      <c r="E1455" s="8">
        <f>SUM(G1455:J1455)</f>
        <v>38</v>
      </c>
      <c r="F1455" s="19">
        <f>SUM(L1455:N1455)</f>
        <v>708</v>
      </c>
      <c r="G1455" s="22">
        <v>1</v>
      </c>
      <c r="H1455" s="20">
        <v>3</v>
      </c>
      <c r="I1455" s="19">
        <v>18</v>
      </c>
      <c r="J1455" s="19">
        <v>16</v>
      </c>
      <c r="K1455" s="20"/>
      <c r="L1455" s="19">
        <v>183</v>
      </c>
      <c r="M1455" s="19">
        <v>460</v>
      </c>
      <c r="N1455" s="19">
        <v>65</v>
      </c>
      <c r="O1455" s="20"/>
    </row>
    <row r="1456" spans="1:15" ht="15.75">
      <c r="A1456" s="56" t="s">
        <v>234</v>
      </c>
      <c r="B1456" s="18">
        <v>0.77</v>
      </c>
      <c r="C1456" s="19">
        <f>(E1456+F1456)</f>
        <v>6301</v>
      </c>
      <c r="D1456" s="20"/>
      <c r="E1456" s="8">
        <f>SUM(G1456:J1456)</f>
        <v>591</v>
      </c>
      <c r="F1456" s="19">
        <f>SUM(L1456:N1456)</f>
        <v>5710</v>
      </c>
      <c r="G1456" s="20">
        <v>8</v>
      </c>
      <c r="H1456" s="20">
        <v>54</v>
      </c>
      <c r="I1456" s="19">
        <v>156</v>
      </c>
      <c r="J1456" s="19">
        <v>373</v>
      </c>
      <c r="K1456" s="20"/>
      <c r="L1456" s="19">
        <v>1250</v>
      </c>
      <c r="M1456" s="19">
        <v>4149</v>
      </c>
      <c r="N1456" s="19">
        <v>311</v>
      </c>
      <c r="O1456" s="20"/>
    </row>
    <row r="1457" spans="1:15" ht="15.75">
      <c r="A1457" s="56" t="s">
        <v>235</v>
      </c>
      <c r="B1457" s="18">
        <v>1</v>
      </c>
      <c r="C1457" s="19">
        <f>(E1457+F1457)</f>
        <v>8072</v>
      </c>
      <c r="D1457" s="20"/>
      <c r="E1457" s="8">
        <f>SUM(G1457:J1457)</f>
        <v>736</v>
      </c>
      <c r="F1457" s="19">
        <f>SUM(L1457:N1457)</f>
        <v>7336</v>
      </c>
      <c r="G1457" s="20">
        <v>9</v>
      </c>
      <c r="H1457" s="20">
        <v>63</v>
      </c>
      <c r="I1457" s="19">
        <v>190</v>
      </c>
      <c r="J1457" s="19">
        <v>474</v>
      </c>
      <c r="K1457" s="20"/>
      <c r="L1457" s="19">
        <v>1525</v>
      </c>
      <c r="M1457" s="19">
        <v>5401</v>
      </c>
      <c r="N1457" s="19">
        <v>410</v>
      </c>
      <c r="O1457" s="20"/>
    </row>
    <row r="1458" spans="1:15" s="36" customFormat="1" ht="15.75">
      <c r="A1458" s="56" t="s">
        <v>237</v>
      </c>
      <c r="B1458" s="23"/>
      <c r="C1458" s="23">
        <f>ROUND((C1457/B1451)*10^5,1)</f>
        <v>2756.1</v>
      </c>
      <c r="D1458" s="23" t="s">
        <v>246</v>
      </c>
      <c r="E1458" s="23">
        <f>ROUND((E1457/B1451)*10^5,1)</f>
        <v>251.3</v>
      </c>
      <c r="F1458" s="23">
        <f>ROUND((F1457/B1451)*10^5,1)</f>
        <v>2504.8</v>
      </c>
      <c r="G1458" s="23">
        <f>ROUND((G1457/B1451)*10^5,1)</f>
        <v>3.1</v>
      </c>
      <c r="H1458" s="23">
        <f>ROUND((H1457/B1451)*10^5,1)</f>
        <v>21.5</v>
      </c>
      <c r="I1458" s="23">
        <f>ROUND((I1457/B1451)*10^5,1)</f>
        <v>64.9</v>
      </c>
      <c r="J1458" s="23">
        <f>ROUND((J1457/B1451)*10^5,1)</f>
        <v>161.8</v>
      </c>
      <c r="K1458" s="23" t="e">
        <f>ROUND((K1457/J1451)*10^5,1)</f>
        <v>#DIV/0!</v>
      </c>
      <c r="L1458" s="23">
        <f>ROUND((L1457/B1451)*10^5,1)</f>
        <v>520.7</v>
      </c>
      <c r="M1458" s="23">
        <f>ROUND((M1457/B1451)*10^5,1)</f>
        <v>1844.1</v>
      </c>
      <c r="N1458" s="23">
        <f>ROUND((N1457/B1451)*10^5,1)</f>
        <v>140</v>
      </c>
      <c r="O1458" s="23"/>
    </row>
    <row r="1459" spans="1:15" ht="15.75">
      <c r="A1459" s="66" t="s">
        <v>153</v>
      </c>
      <c r="B1459" s="27">
        <v>503980</v>
      </c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</row>
    <row r="1460" spans="1:15" ht="15.75">
      <c r="A1460" s="67" t="s">
        <v>471</v>
      </c>
      <c r="B1460" s="20"/>
      <c r="C1460" s="20"/>
      <c r="D1460" s="20"/>
      <c r="E1460" s="20"/>
      <c r="F1460" s="20" t="s">
        <v>246</v>
      </c>
      <c r="G1460" s="20" t="s">
        <v>246</v>
      </c>
      <c r="H1460" s="20" t="s">
        <v>246</v>
      </c>
      <c r="I1460" s="20" t="s">
        <v>246</v>
      </c>
      <c r="J1460" s="20" t="s">
        <v>246</v>
      </c>
      <c r="K1460" s="20"/>
      <c r="L1460" s="20" t="s">
        <v>246</v>
      </c>
      <c r="M1460" s="20" t="s">
        <v>246</v>
      </c>
      <c r="N1460" s="20" t="s">
        <v>246</v>
      </c>
      <c r="O1460" s="20"/>
    </row>
    <row r="1461" spans="1:15" ht="15.75">
      <c r="A1461" s="56" t="s">
        <v>487</v>
      </c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</row>
    <row r="1462" spans="1:15" ht="15.75">
      <c r="A1462" s="67" t="s">
        <v>760</v>
      </c>
      <c r="B1462" s="19">
        <v>113173</v>
      </c>
      <c r="C1462" s="19">
        <f>(E1462+F1462)</f>
        <v>7304</v>
      </c>
      <c r="D1462" s="20"/>
      <c r="E1462" s="8">
        <f>SUM(G1462:J1462)</f>
        <v>1297</v>
      </c>
      <c r="F1462" s="19">
        <f>SUM(L1462:N1462)</f>
        <v>6007</v>
      </c>
      <c r="G1462" s="22">
        <v>6</v>
      </c>
      <c r="H1462" s="20">
        <v>48</v>
      </c>
      <c r="I1462" s="19">
        <v>433</v>
      </c>
      <c r="J1462" s="19">
        <v>810</v>
      </c>
      <c r="K1462" s="20"/>
      <c r="L1462" s="19">
        <v>1323</v>
      </c>
      <c r="M1462" s="19">
        <v>3905</v>
      </c>
      <c r="N1462" s="19">
        <v>779</v>
      </c>
      <c r="O1462" s="20"/>
    </row>
    <row r="1463" spans="1:15" ht="15.75">
      <c r="A1463" s="67" t="s">
        <v>666</v>
      </c>
      <c r="B1463" s="19">
        <v>91170</v>
      </c>
      <c r="C1463" s="19">
        <f>(E1463+F1463)</f>
        <v>4517</v>
      </c>
      <c r="D1463" s="20"/>
      <c r="E1463" s="8">
        <f>SUM(G1463:J1463)</f>
        <v>476</v>
      </c>
      <c r="F1463" s="19">
        <f>SUM(L1463:N1463)</f>
        <v>4041</v>
      </c>
      <c r="G1463" s="22">
        <v>4</v>
      </c>
      <c r="H1463" s="20">
        <v>25</v>
      </c>
      <c r="I1463" s="19">
        <v>171</v>
      </c>
      <c r="J1463" s="19">
        <v>276</v>
      </c>
      <c r="K1463" s="20"/>
      <c r="L1463" s="19">
        <v>735</v>
      </c>
      <c r="M1463" s="19">
        <v>2871</v>
      </c>
      <c r="N1463" s="19">
        <v>435</v>
      </c>
      <c r="O1463" s="20"/>
    </row>
    <row r="1464" spans="1:15" ht="15.75">
      <c r="A1464" s="67" t="s">
        <v>707</v>
      </c>
      <c r="B1464" s="19">
        <v>67523</v>
      </c>
      <c r="C1464" s="19">
        <f>(E1464+F1464)</f>
        <v>1964</v>
      </c>
      <c r="D1464" s="20"/>
      <c r="E1464" s="8">
        <f>SUM(G1464:J1464)</f>
        <v>221</v>
      </c>
      <c r="F1464" s="19">
        <f>SUM(L1464:N1464)</f>
        <v>1743</v>
      </c>
      <c r="G1464" s="22">
        <v>2</v>
      </c>
      <c r="H1464" s="20">
        <v>13</v>
      </c>
      <c r="I1464" s="19">
        <v>30</v>
      </c>
      <c r="J1464" s="19">
        <v>176</v>
      </c>
      <c r="K1464" s="20"/>
      <c r="L1464" s="19">
        <v>307</v>
      </c>
      <c r="M1464" s="19">
        <v>1329</v>
      </c>
      <c r="N1464" s="19">
        <v>107</v>
      </c>
      <c r="O1464" s="20"/>
    </row>
    <row r="1465" spans="1:15" ht="15.75">
      <c r="A1465" s="67" t="s">
        <v>234</v>
      </c>
      <c r="B1465" s="18">
        <v>1</v>
      </c>
      <c r="C1465" s="19">
        <f>(E1465+F1465)</f>
        <v>19487</v>
      </c>
      <c r="D1465" s="20"/>
      <c r="E1465" s="8">
        <f>SUM(G1465:J1465)</f>
        <v>2716</v>
      </c>
      <c r="F1465" s="19">
        <f>SUM(L1465:N1465)</f>
        <v>16771</v>
      </c>
      <c r="G1465" s="20">
        <v>18</v>
      </c>
      <c r="H1465" s="20">
        <v>142</v>
      </c>
      <c r="I1465" s="19">
        <v>765</v>
      </c>
      <c r="J1465" s="19">
        <v>1791</v>
      </c>
      <c r="K1465" s="20"/>
      <c r="L1465" s="19">
        <v>3524</v>
      </c>
      <c r="M1465" s="19">
        <v>11371</v>
      </c>
      <c r="N1465" s="19">
        <v>1876</v>
      </c>
      <c r="O1465" s="20"/>
    </row>
    <row r="1466" spans="1:15" s="36" customFormat="1" ht="15.75">
      <c r="A1466" s="68" t="s">
        <v>237</v>
      </c>
      <c r="B1466" s="23"/>
      <c r="C1466" s="23">
        <f>ROUND((C1465/B1459)*10^5,1)</f>
        <v>3866.6</v>
      </c>
      <c r="D1466" s="23"/>
      <c r="E1466" s="23">
        <f>ROUND((E1465/B1459)*10^5,1)</f>
        <v>538.9</v>
      </c>
      <c r="F1466" s="23">
        <f>ROUND((F1465/B1459)*10^5,1)</f>
        <v>3327.7</v>
      </c>
      <c r="G1466" s="23">
        <f>ROUND((G1465/B1459)*10^5,1)</f>
        <v>3.6</v>
      </c>
      <c r="H1466" s="23">
        <f>ROUND((H1465/B1459)*10^5,1)</f>
        <v>28.2</v>
      </c>
      <c r="I1466" s="23">
        <f>ROUND((I1465/B1459)*10^5,1)</f>
        <v>151.8</v>
      </c>
      <c r="J1466" s="23">
        <f>ROUND((J1465/B1459)*10^5,1)</f>
        <v>355.4</v>
      </c>
      <c r="K1466" s="23"/>
      <c r="L1466" s="23">
        <f>ROUND((L1465/B1459)*10^5,1)</f>
        <v>699.2</v>
      </c>
      <c r="M1466" s="23">
        <f>ROUND((M1465/B1459)*10^5,1)</f>
        <v>2256.2</v>
      </c>
      <c r="N1466" s="23">
        <f>ROUND((N1465/B1459)*10^5,1)</f>
        <v>372.2</v>
      </c>
      <c r="O1466" s="23"/>
    </row>
    <row r="1467" spans="1:15" ht="15.75">
      <c r="A1467" s="66" t="s">
        <v>154</v>
      </c>
      <c r="B1467" s="27">
        <v>742690</v>
      </c>
      <c r="C1467" s="20"/>
      <c r="D1467" s="20"/>
      <c r="E1467" s="20"/>
      <c r="F1467" s="20"/>
      <c r="G1467" s="20"/>
      <c r="H1467" s="20"/>
      <c r="I1467" s="20"/>
      <c r="J1467" s="20"/>
      <c r="K1467" s="20"/>
      <c r="L1467" s="20" t="s">
        <v>246</v>
      </c>
      <c r="M1467" s="20"/>
      <c r="N1467" s="20"/>
      <c r="O1467" s="20"/>
    </row>
    <row r="1468" spans="1:15" ht="15.75">
      <c r="A1468" s="67" t="s">
        <v>472</v>
      </c>
      <c r="B1468" s="20"/>
      <c r="C1468" s="20"/>
      <c r="D1468" s="20"/>
      <c r="E1468" s="20"/>
      <c r="F1468" s="20" t="s">
        <v>246</v>
      </c>
      <c r="G1468" s="20" t="s">
        <v>246</v>
      </c>
      <c r="H1468" s="20" t="s">
        <v>246</v>
      </c>
      <c r="I1468" s="20" t="s">
        <v>246</v>
      </c>
      <c r="J1468" s="20"/>
      <c r="K1468" s="20"/>
      <c r="L1468" s="20"/>
      <c r="M1468" s="20" t="s">
        <v>246</v>
      </c>
      <c r="N1468" s="20" t="s">
        <v>246</v>
      </c>
      <c r="O1468" s="20"/>
    </row>
    <row r="1469" spans="1:15" ht="15.75">
      <c r="A1469" s="67" t="s">
        <v>632</v>
      </c>
      <c r="B1469" s="19">
        <v>99807</v>
      </c>
      <c r="C1469" s="19">
        <f>(E1469+F1469)</f>
        <v>2989</v>
      </c>
      <c r="D1469" s="20"/>
      <c r="E1469" s="8">
        <f>SUM(G1469:J1469)</f>
        <v>334</v>
      </c>
      <c r="F1469" s="19">
        <f>SUM(L1469:N1469)</f>
        <v>2655</v>
      </c>
      <c r="G1469" s="22">
        <v>3</v>
      </c>
      <c r="H1469" s="20">
        <v>19</v>
      </c>
      <c r="I1469" s="19">
        <v>94</v>
      </c>
      <c r="J1469" s="19">
        <v>218</v>
      </c>
      <c r="K1469" s="20"/>
      <c r="L1469" s="19">
        <v>649</v>
      </c>
      <c r="M1469" s="19">
        <v>1795</v>
      </c>
      <c r="N1469" s="19">
        <v>211</v>
      </c>
      <c r="O1469" s="20"/>
    </row>
    <row r="1470" spans="1:15" ht="15.75">
      <c r="A1470" s="67" t="s">
        <v>234</v>
      </c>
      <c r="B1470" s="18">
        <v>1</v>
      </c>
      <c r="C1470" s="19">
        <f>(E1470+F1470)</f>
        <v>17351</v>
      </c>
      <c r="D1470" s="20"/>
      <c r="E1470" s="8">
        <f>SUM(G1470:J1470)</f>
        <v>2143</v>
      </c>
      <c r="F1470" s="19">
        <f>SUM(L1470:N1470)</f>
        <v>15208</v>
      </c>
      <c r="G1470" s="20">
        <v>19</v>
      </c>
      <c r="H1470" s="20">
        <v>129</v>
      </c>
      <c r="I1470" s="19">
        <v>654</v>
      </c>
      <c r="J1470" s="19">
        <v>1341</v>
      </c>
      <c r="K1470" s="20"/>
      <c r="L1470" s="19">
        <v>3653</v>
      </c>
      <c r="M1470" s="19">
        <v>10145</v>
      </c>
      <c r="N1470" s="19">
        <v>1410</v>
      </c>
      <c r="O1470" s="20"/>
    </row>
    <row r="1471" spans="1:15" s="36" customFormat="1" ht="15.75">
      <c r="A1471" s="68" t="s">
        <v>237</v>
      </c>
      <c r="B1471" s="23"/>
      <c r="C1471" s="23">
        <f>ROUND((C1470/B1467)*10^5,1)</f>
        <v>2336.2</v>
      </c>
      <c r="D1471" s="23" t="s">
        <v>246</v>
      </c>
      <c r="E1471" s="23">
        <f>ROUND((E1470/B1467)*10^5,1)</f>
        <v>288.5</v>
      </c>
      <c r="F1471" s="23">
        <f>ROUND((F1470/B1467)*10^5,1)</f>
        <v>2047.7</v>
      </c>
      <c r="G1471" s="23">
        <f>ROUND((G1470/B1467)*10^5,1)</f>
        <v>2.6</v>
      </c>
      <c r="H1471" s="23">
        <f>ROUND((H1470/B1467)*10^5,1)</f>
        <v>17.4</v>
      </c>
      <c r="I1471" s="23">
        <f>ROUND((I1470/B1467)*10^5,1)</f>
        <v>88.1</v>
      </c>
      <c r="J1471" s="23">
        <f>ROUND((J1470/B1467)*10^5,1)</f>
        <v>180.6</v>
      </c>
      <c r="K1471" s="23"/>
      <c r="L1471" s="23">
        <f>ROUND((L1470/B1467)*10^5,1)</f>
        <v>491.9</v>
      </c>
      <c r="M1471" s="23">
        <f>ROUND((M1470/B1467)*10^5,1)</f>
        <v>1366</v>
      </c>
      <c r="N1471" s="23">
        <f>ROUND((N1470/B1467)*10^5,1)</f>
        <v>189.9</v>
      </c>
      <c r="O1471" s="23"/>
    </row>
    <row r="1472" spans="1:15" ht="15.75">
      <c r="A1472" s="66" t="s">
        <v>93</v>
      </c>
      <c r="B1472" s="27">
        <v>83840</v>
      </c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</row>
    <row r="1473" spans="1:15" ht="15.75">
      <c r="A1473" s="67" t="s">
        <v>473</v>
      </c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</row>
    <row r="1474" spans="1:15" ht="15.75">
      <c r="A1474" s="67" t="s">
        <v>633</v>
      </c>
      <c r="B1474" s="19">
        <v>62773</v>
      </c>
      <c r="C1474" s="19">
        <f>(E1474+F1474)</f>
        <v>3375</v>
      </c>
      <c r="D1474" s="20"/>
      <c r="E1474" s="8">
        <f>SUM(G1474:J1474)</f>
        <v>442</v>
      </c>
      <c r="F1474" s="19">
        <f>SUM(L1474:N1474)</f>
        <v>2933</v>
      </c>
      <c r="G1474" s="22">
        <v>2</v>
      </c>
      <c r="H1474" s="20">
        <v>25</v>
      </c>
      <c r="I1474" s="19">
        <v>61</v>
      </c>
      <c r="J1474" s="19">
        <v>354</v>
      </c>
      <c r="K1474" s="20"/>
      <c r="L1474" s="19">
        <v>650</v>
      </c>
      <c r="M1474" s="19">
        <v>2178</v>
      </c>
      <c r="N1474" s="19">
        <v>105</v>
      </c>
      <c r="O1474" s="20"/>
    </row>
    <row r="1475" spans="1:15" ht="15.75">
      <c r="A1475" s="67" t="s">
        <v>234</v>
      </c>
      <c r="B1475" s="18">
        <v>1</v>
      </c>
      <c r="C1475" s="19">
        <f>(E1475+F1475)</f>
        <v>3960</v>
      </c>
      <c r="D1475" s="20"/>
      <c r="E1475" s="8">
        <f>SUM(G1475:J1475)</f>
        <v>476</v>
      </c>
      <c r="F1475" s="19">
        <f>SUM(L1475:N1475)</f>
        <v>3484</v>
      </c>
      <c r="G1475" s="20">
        <v>3</v>
      </c>
      <c r="H1475" s="20">
        <v>30</v>
      </c>
      <c r="I1475" s="19">
        <v>68</v>
      </c>
      <c r="J1475" s="19">
        <v>375</v>
      </c>
      <c r="K1475" s="20"/>
      <c r="L1475" s="19">
        <v>809</v>
      </c>
      <c r="M1475" s="19">
        <v>2531</v>
      </c>
      <c r="N1475" s="19">
        <v>144</v>
      </c>
      <c r="O1475" s="20"/>
    </row>
    <row r="1476" spans="1:15" s="36" customFormat="1" ht="15.75">
      <c r="A1476" s="68" t="s">
        <v>237</v>
      </c>
      <c r="B1476" s="23"/>
      <c r="C1476" s="23">
        <f>ROUND((C1475/B1472)*10^5,1)</f>
        <v>4723.3</v>
      </c>
      <c r="D1476" s="23" t="s">
        <v>246</v>
      </c>
      <c r="E1476" s="23">
        <f>ROUND((E1475/B1472)*10^5,1)</f>
        <v>567.7</v>
      </c>
      <c r="F1476" s="23">
        <f>ROUND((F1475/B1472)*10^5,1)</f>
        <v>4155.5</v>
      </c>
      <c r="G1476" s="23">
        <f>ROUND((G1475/B1472)*10^5,1)</f>
        <v>3.6</v>
      </c>
      <c r="H1476" s="23">
        <f>ROUND((H1475/B1472)*10^5,1)</f>
        <v>35.8</v>
      </c>
      <c r="I1476" s="23">
        <f>ROUND((I1475/B1472)*10^5,1)</f>
        <v>81.1</v>
      </c>
      <c r="J1476" s="23">
        <f>ROUND((J1475/B1472)*10^5,1)</f>
        <v>447.3</v>
      </c>
      <c r="K1476" s="23" t="e">
        <f>ROUND((K1475/J1472)*10^5,1)</f>
        <v>#DIV/0!</v>
      </c>
      <c r="L1476" s="23">
        <f>ROUND((L1475/B1472)*10^5,1)</f>
        <v>964.9</v>
      </c>
      <c r="M1476" s="23">
        <f>ROUND((M1475/B1472)*10^5,1)</f>
        <v>3018.8</v>
      </c>
      <c r="N1476" s="23">
        <f>ROUND((N1475/B1472)*10^5,1)</f>
        <v>171.8</v>
      </c>
      <c r="O1476" s="23"/>
    </row>
    <row r="1477" spans="1:15" ht="15.75">
      <c r="A1477" s="66" t="s">
        <v>222</v>
      </c>
      <c r="B1477" s="27">
        <v>140832</v>
      </c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</row>
    <row r="1478" spans="1:15" ht="15.75">
      <c r="A1478" s="67" t="s">
        <v>350</v>
      </c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</row>
    <row r="1479" spans="1:15" ht="15.75">
      <c r="A1479" s="56" t="s">
        <v>487</v>
      </c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</row>
    <row r="1480" spans="1:15" ht="15.75">
      <c r="A1480" s="67" t="s">
        <v>761</v>
      </c>
      <c r="B1480" s="19">
        <v>55678</v>
      </c>
      <c r="C1480" s="19">
        <f>(E1480+F1480)</f>
        <v>3161</v>
      </c>
      <c r="D1480" s="20"/>
      <c r="E1480" s="8">
        <f>SUM(G1480:J1480)</f>
        <v>387</v>
      </c>
      <c r="F1480" s="19">
        <f>SUM(L1480:N1480)</f>
        <v>2774</v>
      </c>
      <c r="G1480" s="20" t="s">
        <v>259</v>
      </c>
      <c r="H1480" s="20">
        <v>16</v>
      </c>
      <c r="I1480" s="19">
        <v>159</v>
      </c>
      <c r="J1480" s="19">
        <v>212</v>
      </c>
      <c r="K1480" s="20"/>
      <c r="L1480" s="19">
        <v>597</v>
      </c>
      <c r="M1480" s="19">
        <v>1994</v>
      </c>
      <c r="N1480" s="19">
        <v>183</v>
      </c>
      <c r="O1480" s="20"/>
    </row>
    <row r="1481" spans="1:15" ht="15.75">
      <c r="A1481" s="67" t="s">
        <v>715</v>
      </c>
      <c r="B1481" s="19">
        <v>26451</v>
      </c>
      <c r="C1481" s="19">
        <f>(E1481+F1481)</f>
        <v>1434</v>
      </c>
      <c r="D1481" s="20"/>
      <c r="E1481" s="8">
        <f>SUM(G1481:J1481)</f>
        <v>187</v>
      </c>
      <c r="F1481" s="19">
        <f>SUM(L1481:N1481)</f>
        <v>1247</v>
      </c>
      <c r="G1481" s="22">
        <v>2</v>
      </c>
      <c r="H1481" s="20">
        <v>22</v>
      </c>
      <c r="I1481" s="19">
        <v>49</v>
      </c>
      <c r="J1481" s="19">
        <v>114</v>
      </c>
      <c r="K1481" s="20"/>
      <c r="L1481" s="19">
        <v>353</v>
      </c>
      <c r="M1481" s="19">
        <v>839</v>
      </c>
      <c r="N1481" s="19">
        <v>55</v>
      </c>
      <c r="O1481" s="20"/>
    </row>
    <row r="1482" spans="1:15" ht="15.75">
      <c r="A1482" s="67" t="s">
        <v>651</v>
      </c>
      <c r="B1482" s="19">
        <v>18159</v>
      </c>
      <c r="C1482" s="19">
        <f>(E1482+F1482)</f>
        <v>1305</v>
      </c>
      <c r="D1482" s="20"/>
      <c r="E1482" s="8">
        <f>SUM(G1482:J1482)</f>
        <v>311</v>
      </c>
      <c r="F1482" s="19">
        <f>SUM(L1482:N1482)</f>
        <v>994</v>
      </c>
      <c r="G1482" s="22">
        <v>1</v>
      </c>
      <c r="H1482" s="20">
        <v>8</v>
      </c>
      <c r="I1482" s="19">
        <v>88</v>
      </c>
      <c r="J1482" s="19">
        <v>214</v>
      </c>
      <c r="K1482" s="20"/>
      <c r="L1482" s="19">
        <v>283</v>
      </c>
      <c r="M1482" s="19">
        <v>642</v>
      </c>
      <c r="N1482" s="19">
        <v>69</v>
      </c>
      <c r="O1482" s="20"/>
    </row>
    <row r="1483" spans="1:15" ht="15.75">
      <c r="A1483" s="67" t="s">
        <v>234</v>
      </c>
      <c r="B1483" s="18">
        <v>1</v>
      </c>
      <c r="C1483" s="19">
        <f>(E1483+F1483)</f>
        <v>6674</v>
      </c>
      <c r="D1483" s="20"/>
      <c r="E1483" s="8">
        <f>SUM(G1483:J1483)</f>
        <v>991</v>
      </c>
      <c r="F1483" s="19">
        <f>SUM(L1483:N1483)</f>
        <v>5683</v>
      </c>
      <c r="G1483" s="20">
        <v>3</v>
      </c>
      <c r="H1483" s="20">
        <v>57</v>
      </c>
      <c r="I1483" s="19">
        <v>311</v>
      </c>
      <c r="J1483" s="19">
        <v>620</v>
      </c>
      <c r="K1483" s="20"/>
      <c r="L1483" s="19">
        <v>1477</v>
      </c>
      <c r="M1483" s="19">
        <v>3836</v>
      </c>
      <c r="N1483" s="19">
        <v>370</v>
      </c>
      <c r="O1483" s="20"/>
    </row>
    <row r="1484" spans="1:15" s="36" customFormat="1" ht="15.75">
      <c r="A1484" s="68" t="s">
        <v>237</v>
      </c>
      <c r="B1484" s="23"/>
      <c r="C1484" s="23">
        <f>ROUND((C1483/B1477)*10^5,1)</f>
        <v>4739</v>
      </c>
      <c r="D1484" s="23" t="s">
        <v>246</v>
      </c>
      <c r="E1484" s="23">
        <f>ROUND((E1483/B1477)*10^5,1)</f>
        <v>703.7</v>
      </c>
      <c r="F1484" s="23">
        <f>ROUND((F1483/B1477)*10^5,1)</f>
        <v>4035.3</v>
      </c>
      <c r="G1484" s="23">
        <f>ROUND((G1483/B1477)*10^5,1)</f>
        <v>2.1</v>
      </c>
      <c r="H1484" s="23">
        <f>ROUND((H1483/B1477)*10^5,1)</f>
        <v>40.5</v>
      </c>
      <c r="I1484" s="23">
        <f>ROUND((I1483/B1477)*10^5,1)</f>
        <v>220.8</v>
      </c>
      <c r="J1484" s="23">
        <f>ROUND((J1483/B1477)*10^5,1)</f>
        <v>440.2</v>
      </c>
      <c r="K1484" s="23"/>
      <c r="L1484" s="23">
        <f>ROUND((L1483/B1477)*10^5,1)</f>
        <v>1048.8</v>
      </c>
      <c r="M1484" s="23">
        <f>ROUND((M1483/B1477)*10^5,1)</f>
        <v>2723.8</v>
      </c>
      <c r="N1484" s="23">
        <f>ROUND((N1483/B1477)*10^5,1)</f>
        <v>262.7</v>
      </c>
      <c r="O1484" s="23"/>
    </row>
    <row r="1485" spans="1:15" ht="15.75">
      <c r="A1485" s="66" t="s">
        <v>155</v>
      </c>
      <c r="B1485" s="27">
        <v>360444</v>
      </c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</row>
    <row r="1486" spans="1:15" ht="15.75">
      <c r="A1486" s="67" t="s">
        <v>474</v>
      </c>
      <c r="B1486" s="20"/>
      <c r="C1486" s="20" t="s">
        <v>246</v>
      </c>
      <c r="D1486" s="20"/>
      <c r="E1486" s="20"/>
      <c r="F1486" s="20" t="s">
        <v>246</v>
      </c>
      <c r="G1486" s="20" t="s">
        <v>246</v>
      </c>
      <c r="H1486" s="20"/>
      <c r="I1486" s="20" t="s">
        <v>246</v>
      </c>
      <c r="J1486" s="20" t="s">
        <v>246</v>
      </c>
      <c r="K1486" s="20"/>
      <c r="L1486" s="20" t="s">
        <v>246</v>
      </c>
      <c r="M1486" s="20" t="s">
        <v>246</v>
      </c>
      <c r="N1486" s="20" t="s">
        <v>246</v>
      </c>
      <c r="O1486" s="20"/>
    </row>
    <row r="1487" spans="1:15" ht="15.75">
      <c r="A1487" s="56" t="s">
        <v>487</v>
      </c>
      <c r="B1487" s="20"/>
      <c r="C1487" s="20"/>
      <c r="D1487" s="20"/>
      <c r="E1487" s="20"/>
      <c r="F1487" s="20"/>
      <c r="G1487" s="20"/>
      <c r="H1487" s="20" t="s">
        <v>246</v>
      </c>
      <c r="I1487" s="20"/>
      <c r="J1487" s="20"/>
      <c r="K1487" s="20"/>
      <c r="L1487" s="20"/>
      <c r="M1487" s="20"/>
      <c r="N1487" s="20"/>
      <c r="O1487" s="20"/>
    </row>
    <row r="1488" spans="1:15" ht="15.75">
      <c r="A1488" s="67" t="s">
        <v>762</v>
      </c>
      <c r="B1488" s="19">
        <v>90616</v>
      </c>
      <c r="C1488" s="19">
        <f>(E1488+F1488)</f>
        <v>5004</v>
      </c>
      <c r="D1488" s="20"/>
      <c r="E1488" s="8">
        <f>SUM(G1488:J1488)</f>
        <v>753</v>
      </c>
      <c r="F1488" s="19">
        <f>SUM(L1488:N1488)</f>
        <v>4251</v>
      </c>
      <c r="G1488" s="22">
        <v>7</v>
      </c>
      <c r="H1488" s="20">
        <v>26</v>
      </c>
      <c r="I1488" s="19">
        <v>114</v>
      </c>
      <c r="J1488" s="19">
        <v>606</v>
      </c>
      <c r="K1488" s="20"/>
      <c r="L1488" s="19">
        <v>1086</v>
      </c>
      <c r="M1488" s="19">
        <v>2777</v>
      </c>
      <c r="N1488" s="19">
        <v>388</v>
      </c>
      <c r="O1488" s="20"/>
    </row>
    <row r="1489" spans="1:15" ht="15.75">
      <c r="A1489" s="67" t="s">
        <v>763</v>
      </c>
      <c r="B1489" s="19">
        <v>41535</v>
      </c>
      <c r="C1489" s="19">
        <f>(E1489+F1489)</f>
        <v>2750</v>
      </c>
      <c r="D1489" s="20"/>
      <c r="E1489" s="8">
        <f>SUM(G1489:J1489)</f>
        <v>424</v>
      </c>
      <c r="F1489" s="19">
        <f>SUM(L1489:N1489)</f>
        <v>2326</v>
      </c>
      <c r="G1489" s="22">
        <v>1</v>
      </c>
      <c r="H1489" s="20">
        <v>15</v>
      </c>
      <c r="I1489" s="19">
        <v>66</v>
      </c>
      <c r="J1489" s="19">
        <v>342</v>
      </c>
      <c r="K1489" s="20"/>
      <c r="L1489" s="19">
        <v>1003</v>
      </c>
      <c r="M1489" s="19">
        <v>991</v>
      </c>
      <c r="N1489" s="19">
        <v>332</v>
      </c>
      <c r="O1489" s="20"/>
    </row>
    <row r="1490" spans="1:15" ht="15.75">
      <c r="A1490" s="67" t="s">
        <v>748</v>
      </c>
      <c r="B1490" s="19">
        <v>36124</v>
      </c>
      <c r="C1490" s="19">
        <f>(E1490+F1490)</f>
        <v>1703</v>
      </c>
      <c r="D1490" s="20"/>
      <c r="E1490" s="8">
        <f>SUM(G1490:J1490)</f>
        <v>177</v>
      </c>
      <c r="F1490" s="19">
        <f>SUM(L1490:N1490)</f>
        <v>1526</v>
      </c>
      <c r="G1490" s="22">
        <v>4</v>
      </c>
      <c r="H1490" s="20">
        <v>12</v>
      </c>
      <c r="I1490" s="19">
        <v>25</v>
      </c>
      <c r="J1490" s="19">
        <v>136</v>
      </c>
      <c r="K1490" s="20"/>
      <c r="L1490" s="19">
        <v>330</v>
      </c>
      <c r="M1490" s="19">
        <v>977</v>
      </c>
      <c r="N1490" s="19">
        <v>219</v>
      </c>
      <c r="O1490" s="20"/>
    </row>
    <row r="1491" spans="1:15" ht="15.75">
      <c r="A1491" s="67" t="s">
        <v>234</v>
      </c>
      <c r="B1491" s="18">
        <v>1</v>
      </c>
      <c r="C1491" s="19">
        <f>(E1491+F1491)</f>
        <v>15424</v>
      </c>
      <c r="D1491" s="20"/>
      <c r="E1491" s="8">
        <f>SUM(G1491:J1491)</f>
        <v>2291</v>
      </c>
      <c r="F1491" s="19">
        <f>SUM(L1491:N1491)</f>
        <v>13133</v>
      </c>
      <c r="G1491" s="20">
        <v>24</v>
      </c>
      <c r="H1491" s="20">
        <v>106</v>
      </c>
      <c r="I1491" s="19">
        <v>288</v>
      </c>
      <c r="J1491" s="19">
        <v>1873</v>
      </c>
      <c r="K1491" s="20"/>
      <c r="L1491" s="19">
        <v>3775</v>
      </c>
      <c r="M1491" s="19">
        <v>7697</v>
      </c>
      <c r="N1491" s="19">
        <v>1661</v>
      </c>
      <c r="O1491" s="20"/>
    </row>
    <row r="1492" spans="1:15" s="36" customFormat="1" ht="15.75">
      <c r="A1492" s="68" t="s">
        <v>237</v>
      </c>
      <c r="B1492" s="23"/>
      <c r="C1492" s="23">
        <f>ROUND((C1491/B1485)*10^5,1)</f>
        <v>4279.2</v>
      </c>
      <c r="D1492" s="23"/>
      <c r="E1492" s="23">
        <f>ROUND((E1491/B1485)*10^5,1)</f>
        <v>635.6</v>
      </c>
      <c r="F1492" s="23">
        <f>ROUND((F1491/B1485)*10^5,1)</f>
        <v>3643.6</v>
      </c>
      <c r="G1492" s="23">
        <f>ROUND((G1491/B1485)*10^5,1)</f>
        <v>6.7</v>
      </c>
      <c r="H1492" s="23">
        <f>ROUND((H1491/B1485)*10^5,1)</f>
        <v>29.4</v>
      </c>
      <c r="I1492" s="23">
        <f>ROUND((I1491/B1485)*10^5,1)</f>
        <v>79.9</v>
      </c>
      <c r="J1492" s="23">
        <f>ROUND((J1491/B1485)*10^5,1)</f>
        <v>519.6</v>
      </c>
      <c r="K1492" s="23"/>
      <c r="L1492" s="23">
        <f>ROUND((L1491/B1485)*10^5,1)</f>
        <v>1047.3</v>
      </c>
      <c r="M1492" s="23">
        <f>ROUND((M1491/B1485)*10^5,1)</f>
        <v>2135.4</v>
      </c>
      <c r="N1492" s="23">
        <f>ROUND((N1491/B1485)*10^5,1)</f>
        <v>460.8</v>
      </c>
      <c r="O1492" s="23"/>
    </row>
    <row r="1493" spans="1:15" ht="15.75">
      <c r="A1493" s="66" t="s">
        <v>94</v>
      </c>
      <c r="B1493" s="27">
        <v>206376</v>
      </c>
      <c r="C1493" s="20"/>
      <c r="D1493" s="20"/>
      <c r="E1493" s="20"/>
      <c r="F1493" s="20"/>
      <c r="G1493" s="20"/>
      <c r="H1493" s="20"/>
      <c r="I1493" s="20"/>
      <c r="J1493" s="20" t="s">
        <v>246</v>
      </c>
      <c r="K1493" s="20"/>
      <c r="L1493" s="20"/>
      <c r="M1493" s="20"/>
      <c r="N1493" s="20"/>
      <c r="O1493" s="20"/>
    </row>
    <row r="1494" spans="1:15" ht="15.75">
      <c r="A1494" s="67" t="s">
        <v>475</v>
      </c>
      <c r="B1494" s="20"/>
      <c r="C1494" s="20"/>
      <c r="D1494" s="20"/>
      <c r="E1494" s="20"/>
      <c r="F1494" s="20"/>
      <c r="G1494" s="20"/>
      <c r="H1494" s="20"/>
      <c r="I1494" s="23"/>
      <c r="J1494" s="20"/>
      <c r="K1494" s="20"/>
      <c r="L1494" s="20"/>
      <c r="M1494" s="20"/>
      <c r="N1494" s="20"/>
      <c r="O1494" s="20"/>
    </row>
    <row r="1495" spans="1:15" ht="15.75">
      <c r="A1495" s="67" t="s">
        <v>634</v>
      </c>
      <c r="B1495" s="19">
        <v>109831</v>
      </c>
      <c r="C1495" s="19">
        <f>(E1495+F1495)</f>
        <v>9789</v>
      </c>
      <c r="D1495" s="20"/>
      <c r="E1495" s="8">
        <f>SUM(G1495:J1495)</f>
        <v>1038</v>
      </c>
      <c r="F1495" s="19">
        <f>SUM(L1495:N1495)</f>
        <v>8751</v>
      </c>
      <c r="G1495" s="22">
        <v>12</v>
      </c>
      <c r="H1495" s="20">
        <v>93</v>
      </c>
      <c r="I1495" s="19">
        <v>258</v>
      </c>
      <c r="J1495" s="19">
        <v>675</v>
      </c>
      <c r="K1495" s="20"/>
      <c r="L1495" s="19">
        <v>1871</v>
      </c>
      <c r="M1495" s="19">
        <v>5858</v>
      </c>
      <c r="N1495" s="19">
        <v>1022</v>
      </c>
      <c r="O1495" s="20"/>
    </row>
    <row r="1496" spans="1:15" ht="15.75">
      <c r="A1496" s="67" t="s">
        <v>234</v>
      </c>
      <c r="B1496" s="18">
        <v>1</v>
      </c>
      <c r="C1496" s="19">
        <f>(E1496+F1496)</f>
        <v>13242</v>
      </c>
      <c r="D1496" s="20"/>
      <c r="E1496" s="8">
        <f>SUM(G1496:J1496)</f>
        <v>1304</v>
      </c>
      <c r="F1496" s="19">
        <f>SUM(L1496:N1496)</f>
        <v>11938</v>
      </c>
      <c r="G1496" s="20">
        <v>19</v>
      </c>
      <c r="H1496" s="20">
        <v>136</v>
      </c>
      <c r="I1496" s="19">
        <v>292</v>
      </c>
      <c r="J1496" s="19">
        <v>857</v>
      </c>
      <c r="K1496" s="20"/>
      <c r="L1496" s="19">
        <v>2580</v>
      </c>
      <c r="M1496" s="19">
        <v>8123</v>
      </c>
      <c r="N1496" s="19">
        <v>1235</v>
      </c>
      <c r="O1496" s="20"/>
    </row>
    <row r="1497" spans="1:15" ht="15.75">
      <c r="A1497" s="67" t="s">
        <v>237</v>
      </c>
      <c r="B1497" s="20"/>
      <c r="C1497" s="23">
        <f>ROUND((C1496/B1493)*10^5,1)</f>
        <v>6416.4</v>
      </c>
      <c r="D1497" s="21" t="s">
        <v>246</v>
      </c>
      <c r="E1497" s="23">
        <f>ROUND((E1496/B1493)*10^5,1)</f>
        <v>631.9</v>
      </c>
      <c r="F1497" s="21">
        <f>ROUND((F1496/B1493)*10^5,1)</f>
        <v>5784.6</v>
      </c>
      <c r="G1497" s="21">
        <f>ROUND((G1496/B1493)*10^5,1)</f>
        <v>9.2</v>
      </c>
      <c r="H1497" s="21">
        <f>ROUND((H1496/B1493)*10^5,1)</f>
        <v>65.9</v>
      </c>
      <c r="I1497" s="21">
        <f>ROUND((I1496/B1493)*10^5,1)</f>
        <v>141.5</v>
      </c>
      <c r="J1497" s="21">
        <f>ROUND((J1496/B1493)*10^5,1)</f>
        <v>415.3</v>
      </c>
      <c r="K1497" s="21" t="e">
        <f>ROUND((#REF!/J1493)*10^5,1)</f>
        <v>#REF!</v>
      </c>
      <c r="L1497" s="21">
        <f>ROUND((L1496/B1493)*10^5,1)</f>
        <v>1250.1</v>
      </c>
      <c r="M1497" s="21">
        <f>ROUND((M1496/B1493)*10^5,1)</f>
        <v>3936</v>
      </c>
      <c r="N1497" s="21">
        <f>ROUND((N1496/B1493)*10^5,1)</f>
        <v>598.4</v>
      </c>
      <c r="O1497" s="20"/>
    </row>
    <row r="1498" spans="1:15" ht="15.75">
      <c r="A1498" s="66" t="s">
        <v>802</v>
      </c>
      <c r="B1498" s="27">
        <v>185774</v>
      </c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</row>
    <row r="1499" spans="1:15" ht="15.75">
      <c r="A1499" s="67" t="s">
        <v>476</v>
      </c>
      <c r="B1499" s="20"/>
      <c r="C1499" s="20"/>
      <c r="D1499" s="20" t="s">
        <v>246</v>
      </c>
      <c r="E1499" s="20" t="s">
        <v>246</v>
      </c>
      <c r="F1499" s="20"/>
      <c r="G1499" s="20"/>
      <c r="H1499" s="20" t="s">
        <v>246</v>
      </c>
      <c r="I1499" s="20"/>
      <c r="J1499" s="20"/>
      <c r="K1499" s="20"/>
      <c r="L1499" s="20"/>
      <c r="M1499" s="20"/>
      <c r="N1499" s="20"/>
      <c r="O1499" s="20"/>
    </row>
    <row r="1500" spans="1:15" ht="15.75">
      <c r="A1500" s="67" t="s">
        <v>635</v>
      </c>
      <c r="B1500" s="19">
        <v>105602</v>
      </c>
      <c r="C1500" s="19">
        <f>(E1500+F1500)</f>
        <v>6360</v>
      </c>
      <c r="D1500" s="20"/>
      <c r="E1500" s="8">
        <f>SUM(G1500:J1500)</f>
        <v>585</v>
      </c>
      <c r="F1500" s="19">
        <f>SUM(L1500:N1500)</f>
        <v>5775</v>
      </c>
      <c r="G1500" s="22">
        <v>3</v>
      </c>
      <c r="H1500" s="20">
        <v>45</v>
      </c>
      <c r="I1500" s="19">
        <v>209</v>
      </c>
      <c r="J1500" s="19">
        <v>328</v>
      </c>
      <c r="K1500" s="20"/>
      <c r="L1500" s="19">
        <v>1212</v>
      </c>
      <c r="M1500" s="19">
        <v>3902</v>
      </c>
      <c r="N1500" s="19">
        <v>661</v>
      </c>
      <c r="O1500" s="20"/>
    </row>
    <row r="1501" spans="1:15" ht="15.75">
      <c r="A1501" s="67" t="s">
        <v>234</v>
      </c>
      <c r="B1501" s="18">
        <v>1</v>
      </c>
      <c r="C1501" s="19">
        <f>(E1501+F1501)</f>
        <v>7820</v>
      </c>
      <c r="D1501" s="20"/>
      <c r="E1501" s="8">
        <f>SUM(G1501:J1501)</f>
        <v>667</v>
      </c>
      <c r="F1501" s="19">
        <f>SUM(L1501:N1501)</f>
        <v>7153</v>
      </c>
      <c r="G1501" s="20">
        <v>3</v>
      </c>
      <c r="H1501" s="20">
        <v>51</v>
      </c>
      <c r="I1501" s="19">
        <v>224</v>
      </c>
      <c r="J1501" s="19">
        <v>389</v>
      </c>
      <c r="K1501" s="20"/>
      <c r="L1501" s="19">
        <v>1433</v>
      </c>
      <c r="M1501" s="19">
        <v>4958</v>
      </c>
      <c r="N1501" s="19">
        <v>762</v>
      </c>
      <c r="O1501" s="20"/>
    </row>
    <row r="1502" spans="1:15" s="36" customFormat="1" ht="15.75">
      <c r="A1502" s="68" t="s">
        <v>237</v>
      </c>
      <c r="B1502" s="23"/>
      <c r="C1502" s="23">
        <f>ROUND((C1501/B1498)*10^5,1)</f>
        <v>4209.4</v>
      </c>
      <c r="D1502" s="23" t="s">
        <v>246</v>
      </c>
      <c r="E1502" s="23">
        <f>ROUND((E1501/B1498)*10^5,1)</f>
        <v>359</v>
      </c>
      <c r="F1502" s="23">
        <f>ROUND((F1501/B1498)*10^5,1)</f>
        <v>3850.4</v>
      </c>
      <c r="G1502" s="23">
        <f>ROUND((G1501/B1498)*10^5,1)</f>
        <v>1.6</v>
      </c>
      <c r="H1502" s="23">
        <f>ROUND((H1501/B1498)*10^5,1)</f>
        <v>27.5</v>
      </c>
      <c r="I1502" s="23">
        <f>ROUND((I1501/B1498)*10^5,1)</f>
        <v>120.6</v>
      </c>
      <c r="J1502" s="23">
        <f>ROUND((J1501/B1498)*10^5,1)</f>
        <v>209.4</v>
      </c>
      <c r="K1502" s="23" t="e">
        <f>ROUND((K1501/J1498)*10^5,1)</f>
        <v>#DIV/0!</v>
      </c>
      <c r="L1502" s="23">
        <f>ROUND((L1501/B1498)*10^5,1)</f>
        <v>771.4</v>
      </c>
      <c r="M1502" s="23">
        <f>ROUND((M1501/B1498)*10^5,1)</f>
        <v>2668.8</v>
      </c>
      <c r="N1502" s="23">
        <f>ROUND((N1501/B1498)*10^5,1)</f>
        <v>410.2</v>
      </c>
      <c r="O1502" s="23"/>
    </row>
    <row r="1503" spans="1:15" ht="15.75">
      <c r="A1503" s="66" t="s">
        <v>812</v>
      </c>
      <c r="B1503" s="27">
        <v>121416</v>
      </c>
      <c r="C1503" s="20"/>
      <c r="D1503" s="20"/>
      <c r="E1503" s="20"/>
      <c r="F1503" s="20"/>
      <c r="G1503" s="20" t="s">
        <v>246</v>
      </c>
      <c r="H1503" s="20"/>
      <c r="I1503" s="20"/>
      <c r="J1503" s="20"/>
      <c r="K1503" s="20"/>
      <c r="L1503" s="20"/>
      <c r="M1503" s="20"/>
      <c r="N1503" s="20"/>
      <c r="O1503" s="20"/>
    </row>
    <row r="1504" spans="1:15" ht="15.75">
      <c r="A1504" s="67" t="s">
        <v>477</v>
      </c>
      <c r="B1504" s="20"/>
      <c r="C1504" s="20"/>
      <c r="D1504" s="20"/>
      <c r="E1504" s="20"/>
      <c r="F1504" s="23"/>
      <c r="G1504" s="20" t="s">
        <v>246</v>
      </c>
      <c r="H1504" s="20" t="s">
        <v>246</v>
      </c>
      <c r="I1504" s="20" t="s">
        <v>246</v>
      </c>
      <c r="J1504" s="20" t="s">
        <v>246</v>
      </c>
      <c r="K1504" s="20"/>
      <c r="L1504" s="20" t="s">
        <v>246</v>
      </c>
      <c r="M1504" s="20" t="s">
        <v>246</v>
      </c>
      <c r="N1504" s="20" t="s">
        <v>246</v>
      </c>
      <c r="O1504" s="20"/>
    </row>
    <row r="1505" spans="1:15" ht="15.75">
      <c r="A1505" s="56" t="s">
        <v>487</v>
      </c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</row>
    <row r="1506" spans="1:15" ht="15.75">
      <c r="A1506" s="67" t="s">
        <v>753</v>
      </c>
      <c r="B1506" s="19">
        <v>63858</v>
      </c>
      <c r="C1506" s="19">
        <f>(E1506+F1506)</f>
        <v>4080</v>
      </c>
      <c r="D1506" s="20"/>
      <c r="E1506" s="8">
        <f>SUM(G1506:J1506)</f>
        <v>312</v>
      </c>
      <c r="F1506" s="19">
        <f>SUM(L1506:N1506)</f>
        <v>3768</v>
      </c>
      <c r="G1506" s="20" t="s">
        <v>259</v>
      </c>
      <c r="H1506" s="20">
        <v>35</v>
      </c>
      <c r="I1506" s="19">
        <v>101</v>
      </c>
      <c r="J1506" s="19">
        <v>176</v>
      </c>
      <c r="K1506" s="20"/>
      <c r="L1506" s="19">
        <v>965</v>
      </c>
      <c r="M1506" s="19">
        <v>2563</v>
      </c>
      <c r="N1506" s="19">
        <v>240</v>
      </c>
      <c r="O1506" s="20"/>
    </row>
    <row r="1507" spans="1:15" ht="15.75">
      <c r="A1507" s="67" t="s">
        <v>764</v>
      </c>
      <c r="B1507" s="19">
        <v>34805</v>
      </c>
      <c r="C1507" s="19">
        <f>(E1507+F1507)</f>
        <v>1088</v>
      </c>
      <c r="D1507" s="20"/>
      <c r="E1507" s="8">
        <f>SUM(G1507:J1507)</f>
        <v>99</v>
      </c>
      <c r="F1507" s="19">
        <f>SUM(L1507:N1507)</f>
        <v>989</v>
      </c>
      <c r="G1507" s="20" t="s">
        <v>259</v>
      </c>
      <c r="H1507" s="20">
        <v>4</v>
      </c>
      <c r="I1507" s="19">
        <v>4</v>
      </c>
      <c r="J1507" s="19">
        <v>91</v>
      </c>
      <c r="K1507" s="20"/>
      <c r="L1507" s="19">
        <v>112</v>
      </c>
      <c r="M1507" s="19">
        <v>819</v>
      </c>
      <c r="N1507" s="19">
        <v>58</v>
      </c>
      <c r="O1507" s="20"/>
    </row>
    <row r="1508" spans="1:15" ht="15.75">
      <c r="A1508" s="56" t="s">
        <v>234</v>
      </c>
      <c r="B1508" s="18">
        <v>0.962</v>
      </c>
      <c r="C1508" s="19">
        <f>(E1508+F1508)</f>
        <v>5773</v>
      </c>
      <c r="D1508" s="20"/>
      <c r="E1508" s="8">
        <f>SUM(G1508:J1508)</f>
        <v>430</v>
      </c>
      <c r="F1508" s="19">
        <f>SUM(L1508:N1508)</f>
        <v>5343</v>
      </c>
      <c r="G1508" s="20" t="s">
        <v>259</v>
      </c>
      <c r="H1508" s="20">
        <v>42</v>
      </c>
      <c r="I1508" s="19">
        <v>107</v>
      </c>
      <c r="J1508" s="19">
        <v>281</v>
      </c>
      <c r="K1508" s="20"/>
      <c r="L1508" s="19">
        <v>1386</v>
      </c>
      <c r="M1508" s="19">
        <v>3651</v>
      </c>
      <c r="N1508" s="19">
        <v>306</v>
      </c>
      <c r="O1508" s="20"/>
    </row>
    <row r="1509" spans="1:15" ht="15.75">
      <c r="A1509" s="56" t="s">
        <v>235</v>
      </c>
      <c r="B1509" s="18">
        <v>1</v>
      </c>
      <c r="C1509" s="19">
        <f>(E1509+F1509)</f>
        <v>5963</v>
      </c>
      <c r="D1509" s="20"/>
      <c r="E1509" s="8">
        <f>SUM(G1509:J1509)</f>
        <v>444</v>
      </c>
      <c r="F1509" s="19">
        <f>SUM(L1509:N1509)</f>
        <v>5519</v>
      </c>
      <c r="G1509" s="20" t="s">
        <v>259</v>
      </c>
      <c r="H1509" s="20">
        <v>44</v>
      </c>
      <c r="I1509" s="19">
        <v>109</v>
      </c>
      <c r="J1509" s="19">
        <v>291</v>
      </c>
      <c r="K1509" s="20"/>
      <c r="L1509" s="19">
        <v>1415</v>
      </c>
      <c r="M1509" s="19">
        <v>3785</v>
      </c>
      <c r="N1509" s="19">
        <v>319</v>
      </c>
      <c r="O1509" s="20"/>
    </row>
    <row r="1510" spans="1:15" s="36" customFormat="1" ht="15.75">
      <c r="A1510" s="56" t="s">
        <v>237</v>
      </c>
      <c r="B1510" s="23"/>
      <c r="C1510" s="23">
        <f>ROUND((C1509/B1503)*10^5,1)</f>
        <v>4911.2</v>
      </c>
      <c r="D1510" s="23" t="s">
        <v>246</v>
      </c>
      <c r="E1510" s="23">
        <f>ROUND((E1509/B1503)*10^5,1)</f>
        <v>365.7</v>
      </c>
      <c r="F1510" s="23">
        <f>ROUND((F1509/B1503)*10^5,1)</f>
        <v>4545.5</v>
      </c>
      <c r="G1510" s="13" t="s">
        <v>259</v>
      </c>
      <c r="H1510" s="23">
        <f>ROUND((H1509/B1503)*10^5,1)</f>
        <v>36.2</v>
      </c>
      <c r="I1510" s="23">
        <f>ROUND((I1509/B1503)*10^5,1)</f>
        <v>89.8</v>
      </c>
      <c r="J1510" s="23">
        <f>ROUND((J1509/B1503)*10^5,1)</f>
        <v>239.7</v>
      </c>
      <c r="K1510" s="23" t="e">
        <f>ROUND((K1509/J1503)*10^5,1)</f>
        <v>#DIV/0!</v>
      </c>
      <c r="L1510" s="23">
        <f>ROUND((L1509/B1503)*10^5,1)</f>
        <v>1165.4</v>
      </c>
      <c r="M1510" s="23">
        <f>ROUND((M1509/B1503)*10^5,1)</f>
        <v>3117.4</v>
      </c>
      <c r="N1510" s="23">
        <f>ROUND((N1509/B1503)*10^5,1)</f>
        <v>262.7</v>
      </c>
      <c r="O1510" s="23"/>
    </row>
    <row r="1511" spans="1:15" ht="15.75">
      <c r="A1511" s="66" t="s">
        <v>214</v>
      </c>
      <c r="B1511" s="27">
        <v>143104</v>
      </c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0"/>
    </row>
    <row r="1512" spans="1:15" ht="15.75">
      <c r="A1512" s="67" t="s">
        <v>478</v>
      </c>
      <c r="B1512" s="20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0"/>
    </row>
    <row r="1513" spans="1:15" ht="15.75">
      <c r="A1513" s="67" t="s">
        <v>636</v>
      </c>
      <c r="B1513" s="19">
        <v>36547</v>
      </c>
      <c r="C1513" s="19">
        <f>(E1513+F1513)</f>
        <v>1415</v>
      </c>
      <c r="D1513" s="20"/>
      <c r="E1513" s="8">
        <f>SUM(G1513:J1513)</f>
        <v>96</v>
      </c>
      <c r="F1513" s="19">
        <f>SUM(L1513:N1513)</f>
        <v>1319</v>
      </c>
      <c r="G1513" s="19">
        <v>1</v>
      </c>
      <c r="H1513" s="19">
        <v>21</v>
      </c>
      <c r="I1513" s="19">
        <v>11</v>
      </c>
      <c r="J1513" s="19">
        <v>63</v>
      </c>
      <c r="K1513" s="19"/>
      <c r="L1513" s="19">
        <v>207</v>
      </c>
      <c r="M1513" s="19">
        <v>1032</v>
      </c>
      <c r="N1513" s="19">
        <v>80</v>
      </c>
      <c r="O1513" s="20"/>
    </row>
    <row r="1514" spans="1:15" ht="15.75">
      <c r="A1514" s="56" t="s">
        <v>234</v>
      </c>
      <c r="B1514" s="18">
        <v>0.96</v>
      </c>
      <c r="C1514" s="19">
        <f>(E1514+F1514)</f>
        <v>3236</v>
      </c>
      <c r="D1514" s="20"/>
      <c r="E1514" s="8">
        <f>SUM(G1514:J1514)</f>
        <v>159</v>
      </c>
      <c r="F1514" s="19">
        <f>SUM(L1514:N1514)</f>
        <v>3077</v>
      </c>
      <c r="G1514" s="19">
        <v>4</v>
      </c>
      <c r="H1514" s="19">
        <v>31</v>
      </c>
      <c r="I1514" s="19">
        <v>14</v>
      </c>
      <c r="J1514" s="19">
        <v>110</v>
      </c>
      <c r="K1514" s="19"/>
      <c r="L1514" s="19">
        <v>522</v>
      </c>
      <c r="M1514" s="19">
        <v>2423</v>
      </c>
      <c r="N1514" s="19">
        <v>132</v>
      </c>
      <c r="O1514" s="20"/>
    </row>
    <row r="1515" spans="1:15" ht="15.75">
      <c r="A1515" s="56" t="s">
        <v>235</v>
      </c>
      <c r="B1515" s="18">
        <v>1</v>
      </c>
      <c r="C1515" s="19">
        <f>(E1515+F1515)</f>
        <v>3417</v>
      </c>
      <c r="D1515" s="20"/>
      <c r="E1515" s="8">
        <f>SUM(G1515:J1515)</f>
        <v>166</v>
      </c>
      <c r="F1515" s="19">
        <f>SUM(L1515:N1515)</f>
        <v>3251</v>
      </c>
      <c r="G1515" s="19">
        <v>4</v>
      </c>
      <c r="H1515" s="19">
        <v>32</v>
      </c>
      <c r="I1515" s="19">
        <v>16</v>
      </c>
      <c r="J1515" s="19">
        <v>114</v>
      </c>
      <c r="K1515" s="19"/>
      <c r="L1515" s="19">
        <v>542</v>
      </c>
      <c r="M1515" s="19">
        <v>2569</v>
      </c>
      <c r="N1515" s="19">
        <v>140</v>
      </c>
      <c r="O1515" s="20"/>
    </row>
    <row r="1516" spans="1:15" s="36" customFormat="1" ht="15.75">
      <c r="A1516" s="56" t="s">
        <v>237</v>
      </c>
      <c r="B1516" s="23"/>
      <c r="C1516" s="23">
        <f>ROUND((C1515/B1511)*10^5,1)</f>
        <v>2387.8</v>
      </c>
      <c r="D1516" s="23" t="s">
        <v>246</v>
      </c>
      <c r="E1516" s="23">
        <f>ROUND((E1515/B1511)*10^5,1)</f>
        <v>116</v>
      </c>
      <c r="F1516" s="23">
        <f>ROUND((F1515/B1511)*10^5,1)</f>
        <v>2271.8</v>
      </c>
      <c r="G1516" s="23">
        <f>ROUND((G1515/B1511)*10^5,1)</f>
        <v>2.8</v>
      </c>
      <c r="H1516" s="23">
        <f>ROUND((H1515/B1511)*10^5,1)</f>
        <v>22.4</v>
      </c>
      <c r="I1516" s="23">
        <f>ROUND((I1515/B1511)*10^5,1)</f>
        <v>11.2</v>
      </c>
      <c r="J1516" s="23">
        <f>ROUND((J1515/B1511)*10^5,1)</f>
        <v>79.7</v>
      </c>
      <c r="K1516" s="23">
        <f>ROUND((K1515/J1523)*10^5,1)</f>
        <v>0</v>
      </c>
      <c r="L1516" s="23">
        <f>ROUND((L1515/B1511)*10^5,1)</f>
        <v>378.7</v>
      </c>
      <c r="M1516" s="23">
        <f>ROUND((M1515/B1511)*10^5,1)</f>
        <v>1795.2</v>
      </c>
      <c r="N1516" s="23">
        <f>ROUND((N1515/B1511)*10^5,1)</f>
        <v>97.8</v>
      </c>
      <c r="O1516" s="23"/>
    </row>
    <row r="1517" spans="1:15" ht="15.75">
      <c r="A1517" s="66" t="s">
        <v>848</v>
      </c>
      <c r="B1517" s="27">
        <v>1046143</v>
      </c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</row>
    <row r="1518" spans="1:15" ht="15.75">
      <c r="A1518" s="67" t="s">
        <v>479</v>
      </c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</row>
    <row r="1519" spans="1:15" ht="15.75">
      <c r="A1519" s="56" t="s">
        <v>487</v>
      </c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</row>
    <row r="1520" spans="1:15" ht="15.75">
      <c r="A1520" s="67" t="s">
        <v>754</v>
      </c>
      <c r="B1520" s="19">
        <v>77307</v>
      </c>
      <c r="C1520" s="19">
        <f>(E1520+F1520)</f>
        <v>11913</v>
      </c>
      <c r="D1520" s="20"/>
      <c r="E1520" s="8">
        <f>SUM(G1520:J1520)</f>
        <v>1354</v>
      </c>
      <c r="F1520" s="19">
        <f>SUM(L1520:N1520)</f>
        <v>10559</v>
      </c>
      <c r="G1520" s="22">
        <v>13</v>
      </c>
      <c r="H1520" s="20">
        <v>65</v>
      </c>
      <c r="I1520" s="19">
        <v>648</v>
      </c>
      <c r="J1520" s="19">
        <v>628</v>
      </c>
      <c r="K1520" s="20"/>
      <c r="L1520" s="19">
        <v>2026</v>
      </c>
      <c r="M1520" s="19">
        <v>6848</v>
      </c>
      <c r="N1520" s="19">
        <v>1685</v>
      </c>
      <c r="O1520" s="20"/>
    </row>
    <row r="1521" spans="1:15" ht="15.75">
      <c r="A1521" s="67" t="s">
        <v>652</v>
      </c>
      <c r="B1521" s="19">
        <v>72700</v>
      </c>
      <c r="C1521" s="19">
        <f>(E1521+F1521)</f>
        <v>3243</v>
      </c>
      <c r="D1521" s="20"/>
      <c r="E1521" s="8">
        <f>SUM(G1521:J1521)</f>
        <v>192</v>
      </c>
      <c r="F1521" s="19">
        <f>SUM(L1521:N1521)</f>
        <v>3051</v>
      </c>
      <c r="G1521" s="22">
        <v>3</v>
      </c>
      <c r="H1521" s="20">
        <v>8</v>
      </c>
      <c r="I1521" s="19">
        <v>72</v>
      </c>
      <c r="J1521" s="19">
        <v>109</v>
      </c>
      <c r="K1521" s="20"/>
      <c r="L1521" s="19">
        <v>734</v>
      </c>
      <c r="M1521" s="19">
        <v>2029</v>
      </c>
      <c r="N1521" s="19">
        <v>288</v>
      </c>
      <c r="O1521" s="20"/>
    </row>
    <row r="1522" spans="1:15" ht="15.75">
      <c r="A1522" s="67" t="s">
        <v>234</v>
      </c>
      <c r="B1522" s="18">
        <v>1</v>
      </c>
      <c r="C1522" s="19">
        <f>(E1522+F1522)</f>
        <v>75295</v>
      </c>
      <c r="D1522" s="20"/>
      <c r="E1522" s="8">
        <f>SUM(G1522:J1522)</f>
        <v>8795</v>
      </c>
      <c r="F1522" s="19">
        <f>SUM(L1522:N1522)</f>
        <v>66500</v>
      </c>
      <c r="G1522" s="20">
        <v>58</v>
      </c>
      <c r="H1522" s="20">
        <v>452</v>
      </c>
      <c r="I1522" s="19">
        <v>2551</v>
      </c>
      <c r="J1522" s="19">
        <v>5734</v>
      </c>
      <c r="K1522" s="20"/>
      <c r="L1522" s="19">
        <v>14870</v>
      </c>
      <c r="M1522" s="19">
        <v>42876</v>
      </c>
      <c r="N1522" s="19">
        <v>8754</v>
      </c>
      <c r="O1522" s="20"/>
    </row>
    <row r="1523" spans="1:15" s="36" customFormat="1" ht="15.75">
      <c r="A1523" s="68" t="s">
        <v>237</v>
      </c>
      <c r="B1523" s="23"/>
      <c r="C1523" s="23">
        <f>ROUND((C1522/B1517)*10^5,1)</f>
        <v>7197.4</v>
      </c>
      <c r="D1523" s="23" t="s">
        <v>246</v>
      </c>
      <c r="E1523" s="23">
        <f>ROUND((E1522/B1517)*10^5,1)</f>
        <v>840.7</v>
      </c>
      <c r="F1523" s="23">
        <f>ROUND((F1522/B1517)*10^5,1)</f>
        <v>6356.7</v>
      </c>
      <c r="G1523" s="23">
        <f>ROUND((G1522/B1517)*10^5,1)</f>
        <v>5.5</v>
      </c>
      <c r="H1523" s="23">
        <f>ROUND((H1522/B1517)*10^5,1)</f>
        <v>43.2</v>
      </c>
      <c r="I1523" s="23">
        <f>ROUND((I1522/B1517)*10^5,1)</f>
        <v>243.8</v>
      </c>
      <c r="J1523" s="23">
        <f>ROUND((J1522/B1517)*10^5,1)</f>
        <v>548.1</v>
      </c>
      <c r="K1523" s="23" t="e">
        <f>ROUND((K1522/J1517)*10^5,1)</f>
        <v>#DIV/0!</v>
      </c>
      <c r="L1523" s="23">
        <f>ROUND((L1522/B1517)*10^5,1)</f>
        <v>1421.4</v>
      </c>
      <c r="M1523" s="23">
        <f>ROUND((M1522/B1517)*10^5,1)</f>
        <v>4098.5</v>
      </c>
      <c r="N1523" s="23">
        <f>ROUND((N1522/B1517)*10^5,1)</f>
        <v>836.8</v>
      </c>
      <c r="O1523" s="23"/>
    </row>
    <row r="1524" spans="1:15" ht="18.75">
      <c r="A1524" s="66" t="s">
        <v>125</v>
      </c>
      <c r="B1524" s="27">
        <v>139213</v>
      </c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</row>
    <row r="1525" spans="1:15" ht="15.75">
      <c r="A1525" s="67" t="s">
        <v>480</v>
      </c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</row>
    <row r="1526" spans="1:15" ht="18.75">
      <c r="A1526" s="67" t="s">
        <v>126</v>
      </c>
      <c r="B1526" s="19">
        <v>100665</v>
      </c>
      <c r="C1526" s="19"/>
      <c r="D1526" s="20"/>
      <c r="E1526" s="8">
        <f>SUM(G1526:J1526)</f>
        <v>612</v>
      </c>
      <c r="F1526" s="19"/>
      <c r="G1526" s="22">
        <v>3</v>
      </c>
      <c r="H1526" s="20">
        <v>56</v>
      </c>
      <c r="I1526" s="19">
        <v>122</v>
      </c>
      <c r="J1526" s="19">
        <v>431</v>
      </c>
      <c r="K1526" s="20"/>
      <c r="L1526" s="19">
        <v>1030</v>
      </c>
      <c r="M1526" s="19">
        <v>3866</v>
      </c>
      <c r="N1526" s="19"/>
      <c r="O1526" s="20"/>
    </row>
    <row r="1527" spans="1:15" ht="15.75">
      <c r="A1527" s="67" t="s">
        <v>234</v>
      </c>
      <c r="B1527" s="18">
        <v>1</v>
      </c>
      <c r="C1527" s="19"/>
      <c r="D1527" s="20"/>
      <c r="E1527" s="8">
        <f>SUM(G1527:J1527)</f>
        <v>673</v>
      </c>
      <c r="F1527" s="19"/>
      <c r="G1527" s="20">
        <v>4</v>
      </c>
      <c r="H1527" s="20">
        <v>67</v>
      </c>
      <c r="I1527" s="19">
        <v>126</v>
      </c>
      <c r="J1527" s="19">
        <v>476</v>
      </c>
      <c r="K1527" s="20"/>
      <c r="L1527" s="19">
        <v>1223</v>
      </c>
      <c r="M1527" s="19">
        <v>4278</v>
      </c>
      <c r="N1527" s="19"/>
      <c r="O1527" s="20"/>
    </row>
    <row r="1528" spans="1:15" s="36" customFormat="1" ht="15.75">
      <c r="A1528" s="68" t="s">
        <v>237</v>
      </c>
      <c r="B1528" s="23"/>
      <c r="C1528" s="23"/>
      <c r="D1528" s="23" t="s">
        <v>246</v>
      </c>
      <c r="E1528" s="23">
        <f>ROUND((E1527/B1524)*10^5,1)</f>
        <v>483.4</v>
      </c>
      <c r="F1528" s="23"/>
      <c r="G1528" s="23">
        <f>ROUND((G1527/B1524)*10^5,1)</f>
        <v>2.9</v>
      </c>
      <c r="H1528" s="23">
        <f>ROUND((H1527/B1524)*10^5,1)</f>
        <v>48.1</v>
      </c>
      <c r="I1528" s="23">
        <f>ROUND((I1527/B1524)*10^5,1)</f>
        <v>90.5</v>
      </c>
      <c r="J1528" s="23">
        <f>ROUND((J1527/B1524)*10^5,1)</f>
        <v>341.9</v>
      </c>
      <c r="K1528" s="23"/>
      <c r="L1528" s="23">
        <f>ROUND((L1527/B1524)*10^5,1)</f>
        <v>878.5</v>
      </c>
      <c r="M1528" s="23">
        <f>ROUND((M1527/B1524)*10^5,1)</f>
        <v>3073</v>
      </c>
      <c r="N1528" s="23"/>
      <c r="O1528" s="23"/>
    </row>
    <row r="1529" spans="1:15" ht="15.75">
      <c r="A1529" s="66" t="s">
        <v>204</v>
      </c>
      <c r="B1529" s="27">
        <v>117235</v>
      </c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</row>
    <row r="1530" spans="1:15" ht="15.75">
      <c r="A1530" s="67" t="s">
        <v>481</v>
      </c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</row>
    <row r="1531" spans="1:15" ht="15.75">
      <c r="A1531" s="67" t="s">
        <v>637</v>
      </c>
      <c r="B1531" s="19">
        <v>29872</v>
      </c>
      <c r="C1531" s="19">
        <f>(E1531+F1531)</f>
        <v>1665</v>
      </c>
      <c r="D1531" s="20" t="s">
        <v>246</v>
      </c>
      <c r="E1531" s="8">
        <f>SUM(G1531:J1531)</f>
        <v>90</v>
      </c>
      <c r="F1531" s="19">
        <f>SUM(L1531:N1531)</f>
        <v>1575</v>
      </c>
      <c r="G1531" s="22">
        <v>1</v>
      </c>
      <c r="H1531" s="20">
        <v>2</v>
      </c>
      <c r="I1531" s="19">
        <v>48</v>
      </c>
      <c r="J1531" s="19">
        <v>39</v>
      </c>
      <c r="K1531" s="20"/>
      <c r="L1531" s="19">
        <v>277</v>
      </c>
      <c r="M1531" s="19">
        <v>1229</v>
      </c>
      <c r="N1531" s="19">
        <v>69</v>
      </c>
      <c r="O1531" s="20"/>
    </row>
    <row r="1532" spans="1:15" ht="15.75">
      <c r="A1532" s="56" t="s">
        <v>234</v>
      </c>
      <c r="B1532" s="18">
        <v>0.909</v>
      </c>
      <c r="C1532" s="19">
        <f>(E1532+F1532)</f>
        <v>2963</v>
      </c>
      <c r="D1532" s="20"/>
      <c r="E1532" s="8">
        <f>SUM(G1532:J1532)</f>
        <v>201</v>
      </c>
      <c r="F1532" s="19">
        <f>SUM(L1532:N1532)</f>
        <v>2762</v>
      </c>
      <c r="G1532" s="20">
        <v>3</v>
      </c>
      <c r="H1532" s="20">
        <v>17</v>
      </c>
      <c r="I1532" s="19">
        <v>56</v>
      </c>
      <c r="J1532" s="19">
        <v>125</v>
      </c>
      <c r="K1532" s="20"/>
      <c r="L1532" s="19">
        <v>545</v>
      </c>
      <c r="M1532" s="19">
        <v>2087</v>
      </c>
      <c r="N1532" s="19">
        <v>130</v>
      </c>
      <c r="O1532" s="20"/>
    </row>
    <row r="1533" spans="1:15" ht="15.75">
      <c r="A1533" s="56" t="s">
        <v>235</v>
      </c>
      <c r="B1533" s="18">
        <v>1</v>
      </c>
      <c r="C1533" s="19">
        <f>(E1533+F1533)</f>
        <v>3218</v>
      </c>
      <c r="D1533" s="20"/>
      <c r="E1533" s="8">
        <f>SUM(G1533:J1533)</f>
        <v>224</v>
      </c>
      <c r="F1533" s="19">
        <f>SUM(L1533:N1533)</f>
        <v>2994</v>
      </c>
      <c r="G1533" s="20">
        <v>3</v>
      </c>
      <c r="H1533" s="20">
        <v>19</v>
      </c>
      <c r="I1533" s="19">
        <v>62</v>
      </c>
      <c r="J1533" s="19">
        <v>140</v>
      </c>
      <c r="K1533" s="20"/>
      <c r="L1533" s="19">
        <v>576</v>
      </c>
      <c r="M1533" s="19">
        <v>2268</v>
      </c>
      <c r="N1533" s="19">
        <v>150</v>
      </c>
      <c r="O1533" s="20"/>
    </row>
    <row r="1534" spans="1:15" s="36" customFormat="1" ht="15.75">
      <c r="A1534" s="56" t="s">
        <v>237</v>
      </c>
      <c r="B1534" s="23"/>
      <c r="C1534" s="23">
        <f>ROUND((C1533/B1529)*10^5,1)</f>
        <v>2744.9</v>
      </c>
      <c r="D1534" s="23" t="s">
        <v>246</v>
      </c>
      <c r="E1534" s="23">
        <f>ROUND((E1533/B1529)*10^5,1)</f>
        <v>191.1</v>
      </c>
      <c r="F1534" s="23">
        <f>ROUND((F1533/B1529)*10^5,1)</f>
        <v>2553.8</v>
      </c>
      <c r="G1534" s="23">
        <f>ROUND((G1533/B1529)*10^5,1)</f>
        <v>2.6</v>
      </c>
      <c r="H1534" s="23">
        <f>ROUND((H1533/B1529)*10^5,1)</f>
        <v>16.2</v>
      </c>
      <c r="I1534" s="23">
        <f>ROUND((I1533/B1529)*10^5,1)</f>
        <v>52.9</v>
      </c>
      <c r="J1534" s="23">
        <f>ROUND((J1533/B1529)*10^5,1)</f>
        <v>119.4</v>
      </c>
      <c r="K1534" s="23" t="e">
        <f>ROUND((K1533/J1529)*10^5,1)</f>
        <v>#DIV/0!</v>
      </c>
      <c r="L1534" s="23">
        <f>ROUND((L1533/B1529)*10^5,1)</f>
        <v>491.3</v>
      </c>
      <c r="M1534" s="23">
        <f>ROUND((M1533/B1529)*10^5,1)</f>
        <v>1934.6</v>
      </c>
      <c r="N1534" s="23">
        <f>ROUND((N1533/B1529)*10^5,1)</f>
        <v>127.9</v>
      </c>
      <c r="O1534" s="23"/>
    </row>
    <row r="1535" spans="1:15" ht="18.75">
      <c r="A1535" s="66" t="s">
        <v>127</v>
      </c>
      <c r="B1535" s="27">
        <v>572834</v>
      </c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0"/>
    </row>
    <row r="1536" spans="1:15" ht="15.75">
      <c r="A1536" s="67" t="s">
        <v>11</v>
      </c>
      <c r="B1536" s="20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0"/>
    </row>
    <row r="1537" spans="1:15" ht="15.75">
      <c r="A1537" s="56" t="s">
        <v>487</v>
      </c>
      <c r="B1537" s="20"/>
      <c r="C1537" s="21"/>
      <c r="D1537" s="21"/>
      <c r="E1537" s="21"/>
      <c r="F1537" s="21"/>
      <c r="G1537" s="22"/>
      <c r="H1537" s="21"/>
      <c r="I1537" s="21"/>
      <c r="J1537" s="21"/>
      <c r="K1537" s="21"/>
      <c r="L1537" s="21"/>
      <c r="M1537" s="21"/>
      <c r="N1537" s="21"/>
      <c r="O1537" s="20"/>
    </row>
    <row r="1538" spans="1:15" ht="18.75">
      <c r="A1538" s="67" t="s">
        <v>128</v>
      </c>
      <c r="B1538" s="19">
        <v>73098</v>
      </c>
      <c r="C1538" s="19"/>
      <c r="D1538" s="21" t="s">
        <v>246</v>
      </c>
      <c r="E1538" s="20"/>
      <c r="F1538" s="19">
        <f>SUM(L1538:N1538)</f>
        <v>5564</v>
      </c>
      <c r="G1538" s="22">
        <v>12</v>
      </c>
      <c r="H1538" s="20"/>
      <c r="I1538" s="19">
        <v>551</v>
      </c>
      <c r="J1538" s="19">
        <v>768</v>
      </c>
      <c r="K1538" s="21"/>
      <c r="L1538" s="19">
        <v>813</v>
      </c>
      <c r="M1538" s="19">
        <v>3601</v>
      </c>
      <c r="N1538" s="19">
        <v>1150</v>
      </c>
      <c r="O1538" s="20"/>
    </row>
    <row r="1539" spans="1:15" ht="18.75">
      <c r="A1539" s="67" t="s">
        <v>129</v>
      </c>
      <c r="B1539" s="19">
        <v>28374</v>
      </c>
      <c r="C1539" s="19"/>
      <c r="D1539" s="21"/>
      <c r="E1539" s="20"/>
      <c r="F1539" s="19">
        <f>SUM(L1539:N1539)</f>
        <v>1117</v>
      </c>
      <c r="G1539" s="20" t="s">
        <v>259</v>
      </c>
      <c r="H1539" s="20"/>
      <c r="I1539" s="19">
        <v>63</v>
      </c>
      <c r="J1539" s="19">
        <v>96</v>
      </c>
      <c r="K1539" s="21"/>
      <c r="L1539" s="19">
        <v>171</v>
      </c>
      <c r="M1539" s="19">
        <v>872</v>
      </c>
      <c r="N1539" s="19">
        <v>74</v>
      </c>
      <c r="O1539" s="20"/>
    </row>
    <row r="1540" spans="1:15" ht="15.75">
      <c r="A1540" s="67" t="s">
        <v>234</v>
      </c>
      <c r="B1540" s="18">
        <v>1</v>
      </c>
      <c r="C1540" s="19"/>
      <c r="D1540" s="21"/>
      <c r="E1540" s="21"/>
      <c r="F1540" s="19">
        <f>SUM(L1540:N1540)</f>
        <v>23874</v>
      </c>
      <c r="G1540" s="20">
        <v>21</v>
      </c>
      <c r="H1540" s="20"/>
      <c r="I1540" s="19">
        <v>1227</v>
      </c>
      <c r="J1540" s="19">
        <v>2532</v>
      </c>
      <c r="K1540" s="21"/>
      <c r="L1540" s="19">
        <v>3970</v>
      </c>
      <c r="M1540" s="19">
        <v>17149</v>
      </c>
      <c r="N1540" s="19">
        <v>2755</v>
      </c>
      <c r="O1540" s="20"/>
    </row>
    <row r="1541" spans="1:15" s="36" customFormat="1" ht="15.75">
      <c r="A1541" s="68" t="s">
        <v>237</v>
      </c>
      <c r="B1541" s="23"/>
      <c r="C1541" s="23"/>
      <c r="D1541" s="23"/>
      <c r="E1541" s="23"/>
      <c r="F1541" s="23">
        <f>ROUND((F1540/B1535)*10^5,1)</f>
        <v>4167.7</v>
      </c>
      <c r="G1541" s="23">
        <f>ROUND((G1540/B1535)*10^5,1)</f>
        <v>3.7</v>
      </c>
      <c r="H1541" s="23"/>
      <c r="I1541" s="23">
        <f>ROUND((I1540/B1535)*10^5,1)</f>
        <v>214.2</v>
      </c>
      <c r="J1541" s="23">
        <f>ROUND((J1540/B1535)*10^5,1)</f>
        <v>442</v>
      </c>
      <c r="K1541" s="23"/>
      <c r="L1541" s="23">
        <f>ROUND((L1540/B1535)*10^5,1)</f>
        <v>693</v>
      </c>
      <c r="M1541" s="23">
        <f>ROUND((M1540/B1535)*10^5,1)</f>
        <v>2993.7</v>
      </c>
      <c r="N1541" s="23">
        <f>ROUND((N1540/B1535)*10^5,1)</f>
        <v>480.9</v>
      </c>
      <c r="O1541" s="23"/>
    </row>
    <row r="1542" spans="1:15" ht="15.75">
      <c r="A1542" s="66" t="s">
        <v>775</v>
      </c>
      <c r="B1542" s="27">
        <v>221265</v>
      </c>
      <c r="C1542" s="20"/>
      <c r="D1542" s="20"/>
      <c r="E1542" s="20"/>
      <c r="F1542" s="20"/>
      <c r="G1542" s="20" t="s">
        <v>246</v>
      </c>
      <c r="H1542" s="20"/>
      <c r="I1542" s="20" t="s">
        <v>246</v>
      </c>
      <c r="J1542" s="20"/>
      <c r="K1542" s="20"/>
      <c r="L1542" s="20"/>
      <c r="M1542" s="20" t="s">
        <v>246</v>
      </c>
      <c r="N1542" s="20"/>
      <c r="O1542" s="20"/>
    </row>
    <row r="1543" spans="1:15" ht="15.75">
      <c r="A1543" s="67" t="s">
        <v>482</v>
      </c>
      <c r="B1543" s="20"/>
      <c r="C1543" s="20"/>
      <c r="D1543" s="20"/>
      <c r="E1543" s="20"/>
      <c r="F1543" s="20" t="s">
        <v>246</v>
      </c>
      <c r="G1543" s="20"/>
      <c r="H1543" s="20" t="s">
        <v>246</v>
      </c>
      <c r="I1543" s="20"/>
      <c r="J1543" s="20" t="s">
        <v>246</v>
      </c>
      <c r="K1543" s="20"/>
      <c r="L1543" s="20" t="s">
        <v>246</v>
      </c>
      <c r="M1543" s="20"/>
      <c r="N1543" s="20" t="s">
        <v>246</v>
      </c>
      <c r="O1543" s="20"/>
    </row>
    <row r="1544" spans="1:15" ht="15.75">
      <c r="A1544" s="67" t="s">
        <v>638</v>
      </c>
      <c r="B1544" s="19">
        <v>69003</v>
      </c>
      <c r="C1544" s="19">
        <f>(E1544+F1544)</f>
        <v>7866</v>
      </c>
      <c r="D1544" s="20" t="s">
        <v>246</v>
      </c>
      <c r="E1544" s="8">
        <f>SUM(G1544:J1544)</f>
        <v>774</v>
      </c>
      <c r="F1544" s="19">
        <f>SUM(L1544:N1544)</f>
        <v>7092</v>
      </c>
      <c r="G1544" s="22">
        <v>11</v>
      </c>
      <c r="H1544" s="20">
        <v>44</v>
      </c>
      <c r="I1544" s="19">
        <v>363</v>
      </c>
      <c r="J1544" s="19">
        <v>356</v>
      </c>
      <c r="K1544" s="20"/>
      <c r="L1544" s="19">
        <v>1789</v>
      </c>
      <c r="M1544" s="19">
        <v>4596</v>
      </c>
      <c r="N1544" s="19">
        <v>707</v>
      </c>
      <c r="O1544" s="20"/>
    </row>
    <row r="1545" spans="1:15" ht="15.75">
      <c r="A1545" s="56" t="s">
        <v>234</v>
      </c>
      <c r="B1545" s="18">
        <v>0.963</v>
      </c>
      <c r="C1545" s="19">
        <f>(E1545+F1545)</f>
        <v>13561</v>
      </c>
      <c r="D1545" s="20"/>
      <c r="E1545" s="8">
        <f>SUM(G1545:J1545)</f>
        <v>1157</v>
      </c>
      <c r="F1545" s="19">
        <f>SUM(L1545:N1545)</f>
        <v>12404</v>
      </c>
      <c r="G1545" s="20">
        <v>14</v>
      </c>
      <c r="H1545" s="20">
        <v>64</v>
      </c>
      <c r="I1545" s="19">
        <v>423</v>
      </c>
      <c r="J1545" s="19">
        <v>656</v>
      </c>
      <c r="K1545" s="20"/>
      <c r="L1545" s="19">
        <v>3839</v>
      </c>
      <c r="M1545" s="19">
        <v>7519</v>
      </c>
      <c r="N1545" s="19">
        <v>1046</v>
      </c>
      <c r="O1545" s="20"/>
    </row>
    <row r="1546" spans="1:15" ht="15.75">
      <c r="A1546" s="56" t="s">
        <v>235</v>
      </c>
      <c r="B1546" s="18">
        <v>1</v>
      </c>
      <c r="C1546" s="19">
        <f>(E1546+F1546)</f>
        <v>14117</v>
      </c>
      <c r="D1546" s="20"/>
      <c r="E1546" s="8">
        <f>SUM(G1546:J1546)</f>
        <v>1200</v>
      </c>
      <c r="F1546" s="19">
        <f>SUM(L1546:N1546)</f>
        <v>12917</v>
      </c>
      <c r="G1546" s="20">
        <v>15</v>
      </c>
      <c r="H1546" s="20">
        <v>66</v>
      </c>
      <c r="I1546" s="19">
        <v>434</v>
      </c>
      <c r="J1546" s="19">
        <v>685</v>
      </c>
      <c r="K1546" s="20"/>
      <c r="L1546" s="19">
        <v>3945</v>
      </c>
      <c r="M1546" s="19">
        <v>7900</v>
      </c>
      <c r="N1546" s="19">
        <v>1072</v>
      </c>
      <c r="O1546" s="20"/>
    </row>
    <row r="1547" spans="1:15" s="36" customFormat="1" ht="15.75">
      <c r="A1547" s="56" t="s">
        <v>237</v>
      </c>
      <c r="B1547" s="23"/>
      <c r="C1547" s="23">
        <f>ROUND((C1546/B1542)*10^5,1)</f>
        <v>6380.1</v>
      </c>
      <c r="D1547" s="23"/>
      <c r="E1547" s="23">
        <f>ROUND((E1546/B1542)*10^5,1)</f>
        <v>542.3</v>
      </c>
      <c r="F1547" s="23">
        <f>ROUND((F1546/B1542)*10^5,1)</f>
        <v>5837.8</v>
      </c>
      <c r="G1547" s="23">
        <f>ROUND((G1546/B1542)*10^5,1)</f>
        <v>6.8</v>
      </c>
      <c r="H1547" s="23">
        <f>ROUND((H1546/B1542)*10^5,1)</f>
        <v>29.8</v>
      </c>
      <c r="I1547" s="23">
        <f>ROUND((I1546/B1542)*10^5,1)</f>
        <v>196.1</v>
      </c>
      <c r="J1547" s="23">
        <f>ROUND((J1546/B1542)*10^5,1)</f>
        <v>309.6</v>
      </c>
      <c r="K1547" s="23"/>
      <c r="L1547" s="23">
        <f>ROUND((L1546/B1542)*10^5,1)</f>
        <v>1782.9</v>
      </c>
      <c r="M1547" s="23">
        <f>ROUND((M1546/B1542)*10^5,1)</f>
        <v>3570.4</v>
      </c>
      <c r="N1547" s="23">
        <f>ROUND((N1546/B1542)*10^5,1)</f>
        <v>484.5</v>
      </c>
      <c r="O1547" s="23"/>
    </row>
    <row r="1548" spans="1:15" ht="15.75">
      <c r="A1548" s="66" t="s">
        <v>803</v>
      </c>
      <c r="B1548" s="27">
        <v>486932</v>
      </c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</row>
    <row r="1549" spans="1:15" ht="31.5">
      <c r="A1549" s="71" t="s">
        <v>12</v>
      </c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</row>
    <row r="1550" spans="1:15" ht="15.75">
      <c r="A1550" s="67" t="s">
        <v>639</v>
      </c>
      <c r="B1550" s="19">
        <v>167295</v>
      </c>
      <c r="C1550" s="19">
        <f>(E1550+F1550)</f>
        <v>9739</v>
      </c>
      <c r="D1550" s="20"/>
      <c r="E1550" s="8">
        <f>SUM(G1550:J1550)</f>
        <v>1745</v>
      </c>
      <c r="F1550" s="19">
        <f>SUM(L1550:N1550)</f>
        <v>7994</v>
      </c>
      <c r="G1550" s="22">
        <v>8</v>
      </c>
      <c r="H1550" s="20">
        <v>148</v>
      </c>
      <c r="I1550" s="19">
        <v>341</v>
      </c>
      <c r="J1550" s="19">
        <v>1248</v>
      </c>
      <c r="K1550" s="20"/>
      <c r="L1550" s="19">
        <v>1557</v>
      </c>
      <c r="M1550" s="19">
        <v>5274</v>
      </c>
      <c r="N1550" s="19">
        <v>1163</v>
      </c>
      <c r="O1550" s="20"/>
    </row>
    <row r="1551" spans="1:15" ht="15.75">
      <c r="A1551" s="56" t="s">
        <v>234</v>
      </c>
      <c r="B1551" s="18">
        <v>0.912</v>
      </c>
      <c r="C1551" s="19">
        <f>(E1551+F1551)</f>
        <v>16009</v>
      </c>
      <c r="D1551" s="20"/>
      <c r="E1551" s="8">
        <f>SUM(G1551:J1551)</f>
        <v>3024</v>
      </c>
      <c r="F1551" s="19">
        <f>SUM(L1551:N1551)</f>
        <v>12985</v>
      </c>
      <c r="G1551" s="20">
        <v>16</v>
      </c>
      <c r="H1551" s="20">
        <v>200</v>
      </c>
      <c r="I1551" s="19">
        <v>391</v>
      </c>
      <c r="J1551" s="19">
        <v>2417</v>
      </c>
      <c r="K1551" s="20"/>
      <c r="L1551" s="19">
        <v>2697</v>
      </c>
      <c r="M1551" s="19">
        <v>8806</v>
      </c>
      <c r="N1551" s="19">
        <v>1482</v>
      </c>
      <c r="O1551" s="20"/>
    </row>
    <row r="1552" spans="1:15" ht="15.75">
      <c r="A1552" s="56" t="s">
        <v>235</v>
      </c>
      <c r="B1552" s="18">
        <v>1</v>
      </c>
      <c r="C1552" s="19">
        <f>(E1552+F1552)</f>
        <v>17000</v>
      </c>
      <c r="D1552" s="20"/>
      <c r="E1552" s="8">
        <f>SUM(G1552:J1552)</f>
        <v>3155</v>
      </c>
      <c r="F1552" s="19">
        <f>SUM(L1552:N1552)</f>
        <v>13845</v>
      </c>
      <c r="G1552" s="20">
        <v>16</v>
      </c>
      <c r="H1552" s="20">
        <v>206</v>
      </c>
      <c r="I1552" s="19">
        <v>405</v>
      </c>
      <c r="J1552" s="19">
        <v>2528</v>
      </c>
      <c r="K1552" s="20"/>
      <c r="L1552" s="19">
        <v>2856</v>
      </c>
      <c r="M1552" s="19">
        <v>9408</v>
      </c>
      <c r="N1552" s="19">
        <v>1581</v>
      </c>
      <c r="O1552" s="20"/>
    </row>
    <row r="1553" spans="1:15" s="36" customFormat="1" ht="15.75">
      <c r="A1553" s="56" t="s">
        <v>237</v>
      </c>
      <c r="B1553" s="23"/>
      <c r="C1553" s="23">
        <f>ROUND((C1552/B1548)*10^5,1)</f>
        <v>3491.2</v>
      </c>
      <c r="D1553" s="23"/>
      <c r="E1553" s="23">
        <f>ROUND((E1552/B1548)*10^5,1)</f>
        <v>647.9</v>
      </c>
      <c r="F1553" s="23">
        <f>ROUND((F1552/B1548)*10^5,1)</f>
        <v>2843.3</v>
      </c>
      <c r="G1553" s="23">
        <f>ROUND((G1552/B1548)*10^5,1)</f>
        <v>3.3</v>
      </c>
      <c r="H1553" s="23">
        <f>ROUND((H1552/B1548)*10^5,1)</f>
        <v>42.3</v>
      </c>
      <c r="I1553" s="23">
        <f>ROUND((I1552/B1548)*10^5,1)</f>
        <v>83.2</v>
      </c>
      <c r="J1553" s="23">
        <f>ROUND((J1552/B1548)*10^5,1)</f>
        <v>519.2</v>
      </c>
      <c r="K1553" s="23"/>
      <c r="L1553" s="23">
        <f>ROUND((L1552/B1548)*10^5,1)</f>
        <v>586.5</v>
      </c>
      <c r="M1553" s="23">
        <f>ROUND((M1552/B1548)*10^5,1)</f>
        <v>1932.1</v>
      </c>
      <c r="N1553" s="23">
        <f>ROUND((N1552/B1548)*10^5,1)</f>
        <v>324.7</v>
      </c>
      <c r="O1553" s="23"/>
    </row>
    <row r="1554" spans="1:15" ht="15.75">
      <c r="A1554" s="66" t="s">
        <v>167</v>
      </c>
      <c r="B1554" s="27">
        <v>219629</v>
      </c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</row>
    <row r="1555" spans="1:15" ht="15.75">
      <c r="A1555" s="67" t="s">
        <v>483</v>
      </c>
      <c r="B1555" s="20"/>
      <c r="C1555" s="20"/>
      <c r="D1555" s="20"/>
      <c r="E1555" s="20"/>
      <c r="F1555" s="20" t="s">
        <v>246</v>
      </c>
      <c r="G1555" s="20"/>
      <c r="H1555" s="20"/>
      <c r="I1555" s="20"/>
      <c r="J1555" s="20"/>
      <c r="K1555" s="20"/>
      <c r="L1555" s="20"/>
      <c r="M1555" s="20"/>
      <c r="N1555" s="20"/>
      <c r="O1555" s="20"/>
    </row>
    <row r="1556" spans="1:15" ht="15.75">
      <c r="A1556" s="67" t="s">
        <v>640</v>
      </c>
      <c r="B1556" s="19">
        <v>65733</v>
      </c>
      <c r="C1556" s="19">
        <f>(E1556+F1556)</f>
        <v>6543</v>
      </c>
      <c r="D1556" s="20"/>
      <c r="E1556" s="8">
        <f>SUM(G1556:J1556)</f>
        <v>344</v>
      </c>
      <c r="F1556" s="19">
        <f>SUM(L1556:N1556)</f>
        <v>6199</v>
      </c>
      <c r="G1556" s="22">
        <v>10</v>
      </c>
      <c r="H1556" s="20">
        <v>31</v>
      </c>
      <c r="I1556" s="19">
        <v>94</v>
      </c>
      <c r="J1556" s="19">
        <v>209</v>
      </c>
      <c r="K1556" s="20"/>
      <c r="L1556" s="19">
        <v>1279</v>
      </c>
      <c r="M1556" s="19">
        <v>4247</v>
      </c>
      <c r="N1556" s="19">
        <v>673</v>
      </c>
      <c r="O1556" s="20"/>
    </row>
    <row r="1557" spans="1:15" ht="15.75">
      <c r="A1557" s="67" t="s">
        <v>234</v>
      </c>
      <c r="B1557" s="18">
        <v>1</v>
      </c>
      <c r="C1557" s="19">
        <f>(E1557+F1557)</f>
        <v>13327</v>
      </c>
      <c r="D1557" s="20"/>
      <c r="E1557" s="8">
        <f>SUM(G1557:J1557)</f>
        <v>615</v>
      </c>
      <c r="F1557" s="19">
        <f>SUM(L1557:N1557)</f>
        <v>12712</v>
      </c>
      <c r="G1557" s="20">
        <v>11</v>
      </c>
      <c r="H1557" s="20">
        <v>121</v>
      </c>
      <c r="I1557" s="19">
        <v>141</v>
      </c>
      <c r="J1557" s="19">
        <v>342</v>
      </c>
      <c r="K1557" s="20"/>
      <c r="L1557" s="19">
        <v>3218</v>
      </c>
      <c r="M1557" s="19">
        <v>8207</v>
      </c>
      <c r="N1557" s="19">
        <v>1287</v>
      </c>
      <c r="O1557" s="20"/>
    </row>
    <row r="1558" spans="1:15" s="36" customFormat="1" ht="15.75">
      <c r="A1558" s="68" t="s">
        <v>237</v>
      </c>
      <c r="B1558" s="23"/>
      <c r="C1558" s="23">
        <f>ROUND((C1557/B1554)*10^5,1)</f>
        <v>6068</v>
      </c>
      <c r="D1558" s="23"/>
      <c r="E1558" s="23">
        <f>ROUND((E1557/B1554)*10^5,1)</f>
        <v>280</v>
      </c>
      <c r="F1558" s="23">
        <f>ROUND((F1557/B1554)*10^5,1)</f>
        <v>5787.9</v>
      </c>
      <c r="G1558" s="23">
        <f>ROUND((G1557/B1554)*10^5,1)</f>
        <v>5</v>
      </c>
      <c r="H1558" s="23">
        <f>ROUND((H1557/B1554)*10^5,1)</f>
        <v>55.1</v>
      </c>
      <c r="I1558" s="23">
        <f>ROUND((I1557/B1554)*10^5,1)</f>
        <v>64.2</v>
      </c>
      <c r="J1558" s="23">
        <f>ROUND((J1557/B1554)*10^5,1)</f>
        <v>155.7</v>
      </c>
      <c r="K1558" s="23"/>
      <c r="L1558" s="23">
        <f>ROUND((L1557/B1554)*10^5,1)</f>
        <v>1465.2</v>
      </c>
      <c r="M1558" s="23">
        <f>ROUND((M1557/B1554)*10^5,1)</f>
        <v>3736.8</v>
      </c>
      <c r="N1558" s="23">
        <f>ROUND((N1557/B1554)*10^5,1)</f>
        <v>586</v>
      </c>
      <c r="O1558" s="23"/>
    </row>
    <row r="1559" spans="1:15" ht="15.75">
      <c r="A1559" s="66" t="s">
        <v>156</v>
      </c>
      <c r="B1559" s="27">
        <v>156103</v>
      </c>
      <c r="C1559" s="20"/>
      <c r="D1559" s="20" t="s">
        <v>247</v>
      </c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</row>
    <row r="1560" spans="1:15" ht="15.75">
      <c r="A1560" s="67" t="s">
        <v>484</v>
      </c>
      <c r="B1560" s="20"/>
      <c r="C1560" s="20"/>
      <c r="D1560" s="20" t="s">
        <v>246</v>
      </c>
      <c r="E1560" s="20"/>
      <c r="F1560" s="20"/>
      <c r="G1560" s="20" t="s">
        <v>246</v>
      </c>
      <c r="H1560" s="20" t="s">
        <v>246</v>
      </c>
      <c r="I1560" s="20" t="s">
        <v>246</v>
      </c>
      <c r="J1560" s="20" t="s">
        <v>246</v>
      </c>
      <c r="K1560" s="20"/>
      <c r="L1560" s="20" t="s">
        <v>246</v>
      </c>
      <c r="M1560" s="20" t="s">
        <v>246</v>
      </c>
      <c r="N1560" s="20" t="s">
        <v>246</v>
      </c>
      <c r="O1560" s="20"/>
    </row>
    <row r="1561" spans="1:15" ht="15.75">
      <c r="A1561" s="67" t="s">
        <v>234</v>
      </c>
      <c r="B1561" s="18">
        <v>1</v>
      </c>
      <c r="C1561" s="19">
        <f>(E1561+F1561)</f>
        <v>5952</v>
      </c>
      <c r="D1561" s="20" t="s">
        <v>246</v>
      </c>
      <c r="E1561" s="8">
        <f>SUM(G1561:J1561)</f>
        <v>1036</v>
      </c>
      <c r="F1561" s="19">
        <f>SUM(L1561:N1561)</f>
        <v>4916</v>
      </c>
      <c r="G1561" s="20">
        <v>6</v>
      </c>
      <c r="H1561" s="20">
        <v>49</v>
      </c>
      <c r="I1561" s="19">
        <v>114</v>
      </c>
      <c r="J1561" s="19">
        <v>867</v>
      </c>
      <c r="K1561" s="20"/>
      <c r="L1561" s="19">
        <v>923</v>
      </c>
      <c r="M1561" s="19">
        <v>3373</v>
      </c>
      <c r="N1561" s="19">
        <v>620</v>
      </c>
      <c r="O1561" s="20"/>
    </row>
    <row r="1562" spans="1:15" s="36" customFormat="1" ht="15.75">
      <c r="A1562" s="68" t="s">
        <v>237</v>
      </c>
      <c r="B1562" s="23"/>
      <c r="C1562" s="23">
        <f>ROUND((C1561/B1559)*10^5,1)</f>
        <v>3812.9</v>
      </c>
      <c r="D1562" s="23" t="s">
        <v>246</v>
      </c>
      <c r="E1562" s="23">
        <f>ROUND((E1561/B1559)*10^5,1)</f>
        <v>663.7</v>
      </c>
      <c r="F1562" s="23">
        <f>ROUND((F1561/B1559)*10^5,1)</f>
        <v>3149.2</v>
      </c>
      <c r="G1562" s="23">
        <f>ROUND((G1561/B1559)*10^5,1)</f>
        <v>3.8</v>
      </c>
      <c r="H1562" s="23">
        <f>ROUND((H1561/B1559)*10^5,1)</f>
        <v>31.4</v>
      </c>
      <c r="I1562" s="23">
        <f>ROUND((I1561/B1559)*10^5,1)</f>
        <v>73</v>
      </c>
      <c r="J1562" s="23">
        <f>ROUND((J1561/B1559)*10^5,1)</f>
        <v>555.4</v>
      </c>
      <c r="K1562" s="23" t="e">
        <f>ROUND((K1561/J1559)*10^5,1)</f>
        <v>#DIV/0!</v>
      </c>
      <c r="L1562" s="23">
        <f>ROUND((L1561/B1559)*10^5,1)</f>
        <v>591.3</v>
      </c>
      <c r="M1562" s="23">
        <f>ROUND((M1561/B1559)*10^5,1)</f>
        <v>2160.8</v>
      </c>
      <c r="N1562" s="23">
        <f>ROUND((N1561/B1559)*10^5,1)</f>
        <v>397.2</v>
      </c>
      <c r="O1562" s="23"/>
    </row>
    <row r="1563" spans="1:15" ht="15.75">
      <c r="A1563" s="66" t="s">
        <v>157</v>
      </c>
      <c r="B1563" s="27">
        <v>139051</v>
      </c>
      <c r="C1563" s="20"/>
      <c r="D1563" s="20" t="s">
        <v>246</v>
      </c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</row>
    <row r="1564" spans="1:15" ht="15.75">
      <c r="A1564" s="67" t="s">
        <v>485</v>
      </c>
      <c r="B1564" s="20"/>
      <c r="C1564" s="20"/>
      <c r="D1564" s="20"/>
      <c r="E1564" s="20" t="s">
        <v>246</v>
      </c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</row>
    <row r="1565" spans="1:15" ht="15.75">
      <c r="A1565" s="67" t="s">
        <v>641</v>
      </c>
      <c r="B1565" s="19">
        <v>33477</v>
      </c>
      <c r="C1565" s="19">
        <f>(E1565+F1565)</f>
        <v>2094</v>
      </c>
      <c r="D1565" s="20" t="s">
        <v>246</v>
      </c>
      <c r="E1565" s="8">
        <f>SUM(G1565:J1565)</f>
        <v>179</v>
      </c>
      <c r="F1565" s="19">
        <f>SUM(L1565:N1565)</f>
        <v>1915</v>
      </c>
      <c r="G1565" s="22">
        <v>2</v>
      </c>
      <c r="H1565" s="20">
        <v>19</v>
      </c>
      <c r="I1565" s="19">
        <v>40</v>
      </c>
      <c r="J1565" s="19">
        <v>118</v>
      </c>
      <c r="K1565" s="20"/>
      <c r="L1565" s="19">
        <v>396</v>
      </c>
      <c r="M1565" s="19">
        <v>1283</v>
      </c>
      <c r="N1565" s="19">
        <v>236</v>
      </c>
      <c r="O1565" s="20"/>
    </row>
    <row r="1566" spans="1:15" ht="15.75">
      <c r="A1566" s="67" t="s">
        <v>234</v>
      </c>
      <c r="B1566" s="18">
        <v>1</v>
      </c>
      <c r="C1566" s="19">
        <f>(E1566+F1566)</f>
        <v>5714</v>
      </c>
      <c r="D1566" s="20"/>
      <c r="E1566" s="8">
        <f>SUM(G1566:J1566)</f>
        <v>589</v>
      </c>
      <c r="F1566" s="19">
        <f>SUM(L1566:N1566)</f>
        <v>5125</v>
      </c>
      <c r="G1566" s="20">
        <v>7</v>
      </c>
      <c r="H1566" s="20">
        <v>45</v>
      </c>
      <c r="I1566" s="19">
        <v>101</v>
      </c>
      <c r="J1566" s="19">
        <v>436</v>
      </c>
      <c r="K1566" s="20"/>
      <c r="L1566" s="19">
        <v>1504</v>
      </c>
      <c r="M1566" s="19">
        <v>2968</v>
      </c>
      <c r="N1566" s="19">
        <v>653</v>
      </c>
      <c r="O1566" s="20"/>
    </row>
    <row r="1567" spans="1:15" s="36" customFormat="1" ht="15.75">
      <c r="A1567" s="68" t="s">
        <v>237</v>
      </c>
      <c r="B1567" s="23"/>
      <c r="C1567" s="23">
        <f>ROUND((C1566/B1563)*10^5,1)</f>
        <v>4109.3</v>
      </c>
      <c r="D1567" s="23"/>
      <c r="E1567" s="23">
        <f>ROUND((E1566/B1563)*10^5,1)</f>
        <v>423.6</v>
      </c>
      <c r="F1567" s="23">
        <f>ROUND((F1566/B1563)*10^5,1)</f>
        <v>3685.7</v>
      </c>
      <c r="G1567" s="23">
        <f>ROUND((G1566/B1563)*10^5,1)</f>
        <v>5</v>
      </c>
      <c r="H1567" s="23">
        <f>ROUND((H1566/B1563)*10^5,1)</f>
        <v>32.4</v>
      </c>
      <c r="I1567" s="23">
        <f>ROUND((I1566/B1563)*10^5,1)</f>
        <v>72.6</v>
      </c>
      <c r="J1567" s="23">
        <f>ROUND((J1566/B1563)*10^5,1)</f>
        <v>313.6</v>
      </c>
      <c r="K1567" s="23" t="e">
        <f>ROUND((K1566/J1563)*10^5,1)</f>
        <v>#DIV/0!</v>
      </c>
      <c r="L1567" s="23">
        <f>ROUND((L1566/B1563)*10^5,1)</f>
        <v>1081.6</v>
      </c>
      <c r="M1567" s="23">
        <f>ROUND((M1566/B1563)*10^5,1)</f>
        <v>2134.5</v>
      </c>
      <c r="N1567" s="23">
        <f>ROUND((N1566/B1563)*10^5,1)</f>
        <v>469.6</v>
      </c>
      <c r="O1567" s="23"/>
    </row>
    <row r="1568" spans="1:15" ht="15.75">
      <c r="A1568" s="66" t="s">
        <v>255</v>
      </c>
      <c r="B1568" s="27">
        <v>2004054</v>
      </c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</row>
    <row r="1569" spans="1:15" ht="15.75">
      <c r="A1569" s="67" t="s">
        <v>234</v>
      </c>
      <c r="B1569" s="18">
        <v>1</v>
      </c>
      <c r="C1569" s="19">
        <f>(E1569+F1569)</f>
        <v>49694</v>
      </c>
      <c r="D1569" s="20"/>
      <c r="E1569" s="8">
        <f>SUM(G1569:J1569)</f>
        <v>9221</v>
      </c>
      <c r="F1569" s="19">
        <f>SUM(L1569:N1569)</f>
        <v>40473</v>
      </c>
      <c r="G1569" s="20">
        <v>359</v>
      </c>
      <c r="H1569" s="20">
        <v>121</v>
      </c>
      <c r="I1569" s="19">
        <v>6937</v>
      </c>
      <c r="J1569" s="19">
        <v>1804</v>
      </c>
      <c r="K1569" s="20"/>
      <c r="L1569" s="19">
        <v>12172</v>
      </c>
      <c r="M1569" s="19">
        <v>17594</v>
      </c>
      <c r="N1569" s="19">
        <v>10707</v>
      </c>
      <c r="O1569" s="28"/>
    </row>
    <row r="1570" spans="1:14" s="40" customFormat="1" ht="15.75">
      <c r="A1570" s="68" t="s">
        <v>237</v>
      </c>
      <c r="C1570" s="23">
        <f>ROUND((C1569/B1568)*10^5,1)</f>
        <v>2479.7</v>
      </c>
      <c r="D1570" s="23"/>
      <c r="E1570" s="23">
        <f>ROUND((E1569/B1568)*10^5,1)</f>
        <v>460.1</v>
      </c>
      <c r="F1570" s="23">
        <f>ROUND((F1569/B1568)*10^5,1)</f>
        <v>2019.6</v>
      </c>
      <c r="G1570" s="23">
        <f>ROUND((G1569/B1568)*10^5,1)</f>
        <v>17.9</v>
      </c>
      <c r="H1570" s="23">
        <f>ROUND((H1569/B1568)*10^5,1)</f>
        <v>6</v>
      </c>
      <c r="I1570" s="23">
        <f>ROUND((I1569/B1568)*10^5,1)</f>
        <v>346.1</v>
      </c>
      <c r="J1570" s="23">
        <f>ROUND((J1569/B1568)*10^5,1)</f>
        <v>90</v>
      </c>
      <c r="K1570" s="23" t="e">
        <f>ROUND((K1569/H1568)*10^5,1)</f>
        <v>#DIV/0!</v>
      </c>
      <c r="L1570" s="23">
        <f>ROUND((L1569/B1568)*10^5,1)</f>
        <v>607.4</v>
      </c>
      <c r="M1570" s="23">
        <f>ROUND((M1569/B1568)*10^5,1)</f>
        <v>877.9</v>
      </c>
      <c r="N1570" s="23">
        <f>ROUND((N1569/B1568)*10^5,1)</f>
        <v>534.3</v>
      </c>
    </row>
    <row r="1571" spans="1:15" s="9" customFormat="1" ht="15.75">
      <c r="A1571" s="66" t="s">
        <v>248</v>
      </c>
      <c r="B1571" s="27">
        <v>143225</v>
      </c>
      <c r="C1571" s="28"/>
      <c r="D1571" s="28"/>
      <c r="E1571" s="28"/>
      <c r="F1571" s="28" t="s">
        <v>246</v>
      </c>
      <c r="G1571" s="28"/>
      <c r="H1571" s="28"/>
      <c r="I1571" s="27"/>
      <c r="J1571" s="27"/>
      <c r="K1571" s="28"/>
      <c r="L1571" s="27"/>
      <c r="M1571" s="27"/>
      <c r="N1571" s="27"/>
      <c r="O1571" s="28"/>
    </row>
    <row r="1572" spans="1:15" ht="15.75">
      <c r="A1572" s="67" t="s">
        <v>234</v>
      </c>
      <c r="B1572" s="18">
        <v>1</v>
      </c>
      <c r="C1572" s="19">
        <f>(E1572+F1572)</f>
        <v>3450</v>
      </c>
      <c r="D1572" s="20"/>
      <c r="E1572" s="8">
        <f>SUM(G1572:J1572)</f>
        <v>410</v>
      </c>
      <c r="F1572" s="19">
        <f>SUM(L1572:N1572)</f>
        <v>3040</v>
      </c>
      <c r="G1572" s="20">
        <v>8</v>
      </c>
      <c r="H1572" s="20">
        <v>12</v>
      </c>
      <c r="I1572" s="20">
        <v>223</v>
      </c>
      <c r="J1572" s="20">
        <v>167</v>
      </c>
      <c r="K1572" s="20"/>
      <c r="L1572" s="19">
        <v>1322</v>
      </c>
      <c r="M1572" s="19">
        <v>1473</v>
      </c>
      <c r="N1572" s="20">
        <v>245</v>
      </c>
      <c r="O1572" s="20"/>
    </row>
    <row r="1573" spans="1:15" s="36" customFormat="1" ht="15.75">
      <c r="A1573" s="68" t="s">
        <v>237</v>
      </c>
      <c r="B1573" s="23" t="s">
        <v>246</v>
      </c>
      <c r="C1573" s="23">
        <f>ROUND((C1572/B1571)*10^5,1)</f>
        <v>2408.8</v>
      </c>
      <c r="D1573" s="23"/>
      <c r="E1573" s="23">
        <f>ROUND((E1572/B1571)*10^5,1)</f>
        <v>286.3</v>
      </c>
      <c r="F1573" s="23">
        <f>ROUND((F1572/B1571)*10^5,1)</f>
        <v>2122.5</v>
      </c>
      <c r="G1573" s="23">
        <f>ROUND((G1572/B1571)*10^5,1)</f>
        <v>5.6</v>
      </c>
      <c r="H1573" s="23">
        <f>ROUND((H1572/B1571)*10^5,1)</f>
        <v>8.4</v>
      </c>
      <c r="I1573" s="23">
        <f>ROUND((I1572/B1571)*10^5,1)</f>
        <v>155.7</v>
      </c>
      <c r="J1573" s="23">
        <f>ROUND((J1572/B1571)*10^5,1)</f>
        <v>116.6</v>
      </c>
      <c r="K1573" s="23" t="e">
        <f>ROUND((K1572/H1571)*10^5,1)</f>
        <v>#DIV/0!</v>
      </c>
      <c r="L1573" s="23">
        <f>ROUND((L1572/B1571)*10^5,1)</f>
        <v>923</v>
      </c>
      <c r="M1573" s="23">
        <f>ROUND((M1572/B1571)*10^5,1)</f>
        <v>1028.5</v>
      </c>
      <c r="N1573" s="23">
        <f>ROUND((N1572/B1571)*10^5,1)</f>
        <v>171.1</v>
      </c>
      <c r="O1573" s="23"/>
    </row>
    <row r="1574" spans="1:15" ht="15.75">
      <c r="A1574" s="66" t="s">
        <v>249</v>
      </c>
      <c r="B1574" s="29">
        <v>176814</v>
      </c>
      <c r="C1574" s="1"/>
      <c r="D1574" s="1"/>
      <c r="E1574" s="1"/>
      <c r="F1574" s="1"/>
      <c r="G1574" s="20"/>
      <c r="H1574" s="20"/>
      <c r="I1574" s="19"/>
      <c r="J1574" s="19"/>
      <c r="K1574" s="20"/>
      <c r="L1574" s="19"/>
      <c r="M1574" s="19"/>
      <c r="N1574" s="19"/>
      <c r="O1574" s="20"/>
    </row>
    <row r="1575" spans="1:15" ht="15.75">
      <c r="A1575" s="67" t="s">
        <v>234</v>
      </c>
      <c r="B1575" s="18">
        <v>1</v>
      </c>
      <c r="C1575" s="19">
        <f>(E1575+F1575)</f>
        <v>3412</v>
      </c>
      <c r="D1575" s="20"/>
      <c r="E1575" s="8">
        <f>SUM(G1575:J1575)</f>
        <v>412</v>
      </c>
      <c r="F1575" s="19">
        <f>SUM(L1575:N1575)</f>
        <v>3000</v>
      </c>
      <c r="G1575" s="20">
        <v>17</v>
      </c>
      <c r="H1575" s="20">
        <v>10</v>
      </c>
      <c r="I1575" s="20">
        <v>258</v>
      </c>
      <c r="J1575" s="20">
        <v>127</v>
      </c>
      <c r="K1575" s="20"/>
      <c r="L1575" s="19">
        <v>1115</v>
      </c>
      <c r="M1575" s="19">
        <v>1245</v>
      </c>
      <c r="N1575" s="20">
        <v>640</v>
      </c>
      <c r="O1575" s="20"/>
    </row>
    <row r="1576" spans="1:15" s="36" customFormat="1" ht="15.75">
      <c r="A1576" s="68" t="s">
        <v>237</v>
      </c>
      <c r="B1576" s="23"/>
      <c r="C1576" s="23">
        <f>ROUND((C1575/B1574)*10^5,1)</f>
        <v>1929.7</v>
      </c>
      <c r="D1576" s="23"/>
      <c r="E1576" s="23">
        <f>ROUND((E1575/B1574)*10^5,1)</f>
        <v>233</v>
      </c>
      <c r="F1576" s="23">
        <f>ROUND((F1575/B1574)*10^5,1)</f>
        <v>1696.7</v>
      </c>
      <c r="G1576" s="23">
        <f>ROUND((G1575/B1574)*10^5,1)</f>
        <v>9.6</v>
      </c>
      <c r="H1576" s="23">
        <f>ROUND((H1575/B1574)*10^5,1)</f>
        <v>5.7</v>
      </c>
      <c r="I1576" s="23">
        <f>ROUND((I1575/B1574)*10^5,1)</f>
        <v>145.9</v>
      </c>
      <c r="J1576" s="23">
        <f>ROUND((J1575/B1574)*10^5,1)</f>
        <v>71.8</v>
      </c>
      <c r="K1576" s="23" t="e">
        <f>ROUND((K1575/H1574)*10^5,1)</f>
        <v>#DIV/0!</v>
      </c>
      <c r="L1576" s="23">
        <f>ROUND((L1575/B1574)*10^5,1)</f>
        <v>630.6</v>
      </c>
      <c r="M1576" s="23">
        <f>ROUND((M1575/B1574)*10^5,1)</f>
        <v>704.1</v>
      </c>
      <c r="N1576" s="23">
        <f>ROUND((N1575/B1574)*10^5,1)</f>
        <v>362</v>
      </c>
      <c r="O1576" s="23"/>
    </row>
    <row r="1577" spans="1:15" ht="15.75">
      <c r="A1577" s="66" t="s">
        <v>250</v>
      </c>
      <c r="B1577" s="29">
        <v>315921</v>
      </c>
      <c r="C1577" s="1"/>
      <c r="D1577" s="1"/>
      <c r="E1577" s="1"/>
      <c r="F1577" s="1"/>
      <c r="G1577" s="20"/>
      <c r="H1577" s="20"/>
      <c r="I1577" s="19"/>
      <c r="J1577" s="19"/>
      <c r="K1577" s="20"/>
      <c r="L1577" s="19"/>
      <c r="M1577" s="19"/>
      <c r="N1577" s="19"/>
      <c r="O1577" s="20"/>
    </row>
    <row r="1578" spans="1:15" ht="15.75">
      <c r="A1578" s="67" t="s">
        <v>234</v>
      </c>
      <c r="B1578" s="18">
        <v>1</v>
      </c>
      <c r="C1578" s="19">
        <f>(E1578+F1578)</f>
        <v>5755</v>
      </c>
      <c r="D1578" s="20"/>
      <c r="E1578" s="8">
        <f>SUM(G1578:J1578)</f>
        <v>1081</v>
      </c>
      <c r="F1578" s="19">
        <f>SUM(L1578:N1578)</f>
        <v>4674</v>
      </c>
      <c r="G1578" s="20">
        <v>52</v>
      </c>
      <c r="H1578" s="20">
        <v>17</v>
      </c>
      <c r="I1578" s="20">
        <v>717</v>
      </c>
      <c r="J1578" s="20">
        <v>295</v>
      </c>
      <c r="K1578" s="20"/>
      <c r="L1578" s="19">
        <v>1903</v>
      </c>
      <c r="M1578" s="19">
        <v>1706</v>
      </c>
      <c r="N1578" s="19">
        <v>1065</v>
      </c>
      <c r="O1578" s="20"/>
    </row>
    <row r="1579" spans="1:15" s="36" customFormat="1" ht="15.75">
      <c r="A1579" s="68" t="s">
        <v>237</v>
      </c>
      <c r="B1579" s="23"/>
      <c r="C1579" s="23">
        <f>ROUND((C1578/B1577)*10^5,1)</f>
        <v>1821.7</v>
      </c>
      <c r="D1579" s="23"/>
      <c r="E1579" s="23">
        <f>ROUND((E1578/B1577)*10^5,1)</f>
        <v>342.2</v>
      </c>
      <c r="F1579" s="23">
        <f>ROUND((F1578/B1577)*10^5,1)</f>
        <v>1479.5</v>
      </c>
      <c r="G1579" s="23">
        <f>ROUND((G1578/B1577)*10^5,1)</f>
        <v>16.5</v>
      </c>
      <c r="H1579" s="23">
        <f>ROUND((H1578/B1577)*10^5,1)</f>
        <v>5.4</v>
      </c>
      <c r="I1579" s="23">
        <f>ROUND((I1578/B1577)*10^5,1)</f>
        <v>227</v>
      </c>
      <c r="J1579" s="23">
        <f>ROUND((J1578/B1577)*10^5,1)</f>
        <v>93.4</v>
      </c>
      <c r="K1579" s="23" t="e">
        <f>ROUND((K1578/H1577)*10^5,1)</f>
        <v>#DIV/0!</v>
      </c>
      <c r="L1579" s="23">
        <f>ROUND((L1578/B1577)*10^5,1)</f>
        <v>602.4</v>
      </c>
      <c r="M1579" s="23">
        <f>ROUND((M1578/B1577)*10^5,1)</f>
        <v>540</v>
      </c>
      <c r="N1579" s="23">
        <f>ROUND((N1578/B1577)*10^5,1)</f>
        <v>337.1</v>
      </c>
      <c r="O1579" s="23"/>
    </row>
    <row r="1580" spans="1:15" ht="15.75">
      <c r="A1580" s="66" t="s">
        <v>251</v>
      </c>
      <c r="B1580" s="29">
        <v>258283</v>
      </c>
      <c r="C1580" s="1"/>
      <c r="D1580" s="1"/>
      <c r="E1580" s="1"/>
      <c r="F1580" s="1"/>
      <c r="G1580" s="20"/>
      <c r="H1580" s="20"/>
      <c r="I1580" s="19"/>
      <c r="J1580" s="19"/>
      <c r="K1580" s="20"/>
      <c r="L1580" s="19"/>
      <c r="M1580" s="19"/>
      <c r="N1580" s="19"/>
      <c r="O1580" s="20"/>
    </row>
    <row r="1581" spans="1:15" ht="15.75">
      <c r="A1581" s="67" t="s">
        <v>234</v>
      </c>
      <c r="B1581" s="18">
        <v>1</v>
      </c>
      <c r="C1581" s="19">
        <f>(E1581+F1581)</f>
        <v>4544</v>
      </c>
      <c r="D1581" s="20"/>
      <c r="E1581" s="8">
        <f>SUM(G1581:J1581)</f>
        <v>583</v>
      </c>
      <c r="F1581" s="19">
        <f>SUM(L1581:N1581)</f>
        <v>3961</v>
      </c>
      <c r="G1581" s="20">
        <v>15</v>
      </c>
      <c r="H1581" s="20">
        <v>13</v>
      </c>
      <c r="I1581" s="20">
        <v>354</v>
      </c>
      <c r="J1581" s="20">
        <v>201</v>
      </c>
      <c r="K1581" s="20"/>
      <c r="L1581" s="19">
        <v>1305</v>
      </c>
      <c r="M1581" s="19">
        <v>2409</v>
      </c>
      <c r="N1581" s="20">
        <v>247</v>
      </c>
      <c r="O1581" s="20"/>
    </row>
    <row r="1582" spans="1:15" s="36" customFormat="1" ht="15.75">
      <c r="A1582" s="68" t="s">
        <v>237</v>
      </c>
      <c r="B1582" s="23"/>
      <c r="C1582" s="23">
        <f>ROUND((C1581/B1580)*10^5,1)</f>
        <v>1759.3</v>
      </c>
      <c r="D1582" s="23"/>
      <c r="E1582" s="23">
        <f>ROUND((E1581/B1580)*10^5,1)</f>
        <v>225.7</v>
      </c>
      <c r="F1582" s="23">
        <f>ROUND((F1581/B1580)*10^5,1)</f>
        <v>1533.6</v>
      </c>
      <c r="G1582" s="23">
        <f>ROUND((G1581/B1580)*10^5,1)</f>
        <v>5.8</v>
      </c>
      <c r="H1582" s="23">
        <f>ROUND((H1581/B1580)*10^5,1)</f>
        <v>5</v>
      </c>
      <c r="I1582" s="23">
        <f>ROUND((I1581/B1580)*10^5,1)</f>
        <v>137.1</v>
      </c>
      <c r="J1582" s="23">
        <f>ROUND((J1581/B1580)*10^5,1)</f>
        <v>77.8</v>
      </c>
      <c r="K1582" s="23" t="e">
        <f>ROUND((K1581/H1580)*10^5,1)</f>
        <v>#DIV/0!</v>
      </c>
      <c r="L1582" s="23">
        <f>ROUND((L1581/B1580)*10^5,1)</f>
        <v>505.3</v>
      </c>
      <c r="M1582" s="23">
        <f>ROUND((M1581/B1580)*10^5,1)</f>
        <v>932.7</v>
      </c>
      <c r="N1582" s="23">
        <f>ROUND((N1581/B1580)*10^5,1)</f>
        <v>95.6</v>
      </c>
      <c r="O1582" s="23"/>
    </row>
    <row r="1583" spans="1:15" ht="15.75">
      <c r="A1583" s="66" t="s">
        <v>252</v>
      </c>
      <c r="B1583" s="29">
        <v>366273</v>
      </c>
      <c r="C1583" s="1"/>
      <c r="D1583" s="1"/>
      <c r="E1583" s="1"/>
      <c r="F1583" s="1"/>
      <c r="G1583" s="20" t="s">
        <v>246</v>
      </c>
      <c r="H1583" s="20"/>
      <c r="I1583" s="19"/>
      <c r="J1583" s="19"/>
      <c r="K1583" s="20"/>
      <c r="L1583" s="19"/>
      <c r="M1583" s="19"/>
      <c r="N1583" s="19"/>
      <c r="O1583" s="20"/>
    </row>
    <row r="1584" spans="1:15" ht="15.75">
      <c r="A1584" s="67" t="s">
        <v>234</v>
      </c>
      <c r="B1584" s="18">
        <v>1</v>
      </c>
      <c r="C1584" s="19">
        <f>(E1584+F1584)</f>
        <v>5317</v>
      </c>
      <c r="D1584" s="20"/>
      <c r="E1584" s="8">
        <f>SUM(G1584:J1584)</f>
        <v>942</v>
      </c>
      <c r="F1584" s="19">
        <f>SUM(L1584:N1584)</f>
        <v>4375</v>
      </c>
      <c r="G1584" s="20">
        <v>71</v>
      </c>
      <c r="H1584" s="20">
        <v>18</v>
      </c>
      <c r="I1584" s="20">
        <v>545</v>
      </c>
      <c r="J1584" s="20">
        <v>308</v>
      </c>
      <c r="K1584" s="20"/>
      <c r="L1584" s="19">
        <v>1352</v>
      </c>
      <c r="M1584" s="19">
        <v>2406</v>
      </c>
      <c r="N1584" s="20">
        <v>617</v>
      </c>
      <c r="O1584" s="20"/>
    </row>
    <row r="1585" spans="1:15" s="36" customFormat="1" ht="15.75">
      <c r="A1585" s="68" t="s">
        <v>237</v>
      </c>
      <c r="B1585" s="23"/>
      <c r="C1585" s="23">
        <f>ROUND((C1584/B1583)*10^5,1)</f>
        <v>1451.6</v>
      </c>
      <c r="D1585" s="23"/>
      <c r="E1585" s="23">
        <f>ROUND((E1584/B1583)*10^5,1)</f>
        <v>257.2</v>
      </c>
      <c r="F1585" s="23">
        <f>ROUND((F1584/B1583)*10^5,1)</f>
        <v>1194.5</v>
      </c>
      <c r="G1585" s="23">
        <f>ROUND((G1584/B1583)*10^5,1)</f>
        <v>19.4</v>
      </c>
      <c r="H1585" s="23">
        <f>ROUND((H1584/B1583)*10^5,1)</f>
        <v>4.9</v>
      </c>
      <c r="I1585" s="23">
        <f>ROUND((I1584/B1583)*10^5,1)</f>
        <v>148.8</v>
      </c>
      <c r="J1585" s="23">
        <f>ROUND((J1584/B1583)*10^5,1)</f>
        <v>84.1</v>
      </c>
      <c r="K1585" s="23" t="e">
        <f>ROUND((K1584/H1583)*10^5,1)</f>
        <v>#DIV/0!</v>
      </c>
      <c r="L1585" s="23">
        <f>ROUND((L1584/B1583)*10^5,1)</f>
        <v>369.1</v>
      </c>
      <c r="M1585" s="23">
        <f>ROUND((M1584/B1583)*10^5,1)</f>
        <v>656.9</v>
      </c>
      <c r="N1585" s="23">
        <f>ROUND((N1584/B1583)*10^5,1)</f>
        <v>168.5</v>
      </c>
      <c r="O1585" s="23"/>
    </row>
    <row r="1586" spans="1:15" ht="15.75">
      <c r="A1586" s="69"/>
      <c r="B1586" s="30"/>
      <c r="C1586" s="31"/>
      <c r="D1586" s="32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2"/>
    </row>
    <row r="1587" spans="1:15" s="25" customFormat="1" ht="18" customHeight="1">
      <c r="A1587" s="70"/>
      <c r="B1587" s="33"/>
      <c r="C1587" s="34"/>
      <c r="D1587" s="35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5"/>
    </row>
    <row r="1588" spans="1:15" s="76" customFormat="1" ht="18" customHeight="1">
      <c r="A1588" s="72" t="s">
        <v>256</v>
      </c>
      <c r="B1588" s="73"/>
      <c r="C1588" s="74"/>
      <c r="D1588" s="75"/>
      <c r="E1588" s="74"/>
      <c r="F1588" s="74"/>
      <c r="G1588" s="74"/>
      <c r="H1588" s="74"/>
      <c r="I1588" s="74"/>
      <c r="J1588" s="74"/>
      <c r="K1588" s="74"/>
      <c r="L1588" s="74"/>
      <c r="M1588" s="74"/>
      <c r="N1588" s="74"/>
      <c r="O1588" s="75"/>
    </row>
    <row r="1589" spans="1:15" s="55" customFormat="1" ht="15" customHeight="1">
      <c r="A1589" s="77" t="s">
        <v>258</v>
      </c>
      <c r="B1589" s="76"/>
      <c r="C1589" s="76"/>
      <c r="D1589" s="76"/>
      <c r="E1589" s="76"/>
      <c r="F1589" s="76"/>
      <c r="G1589" s="76"/>
      <c r="H1589" s="76"/>
      <c r="I1589" s="76"/>
      <c r="J1589" s="76"/>
      <c r="K1589" s="76"/>
      <c r="L1589" s="76"/>
      <c r="M1589" s="76"/>
      <c r="N1589" s="78"/>
      <c r="O1589" s="78"/>
    </row>
    <row r="1590" spans="1:13" s="55" customFormat="1" ht="15" customHeight="1">
      <c r="A1590" s="77" t="s">
        <v>257</v>
      </c>
      <c r="B1590" s="79"/>
      <c r="C1590" s="79"/>
      <c r="D1590" s="79"/>
      <c r="E1590" s="79"/>
      <c r="F1590" s="79"/>
      <c r="G1590" s="79"/>
      <c r="H1590" s="79"/>
      <c r="I1590" s="79"/>
      <c r="J1590" s="79"/>
      <c r="K1590" s="79"/>
      <c r="L1590" s="79"/>
      <c r="M1590" s="76"/>
    </row>
    <row r="1591" spans="1:13" s="55" customFormat="1" ht="15" customHeight="1">
      <c r="A1591" s="77" t="s">
        <v>130</v>
      </c>
      <c r="M1591" s="76"/>
    </row>
    <row r="1592" spans="1:13" s="55" customFormat="1" ht="15" customHeight="1">
      <c r="A1592" s="77" t="s">
        <v>131</v>
      </c>
      <c r="B1592" s="79"/>
      <c r="C1592" s="79"/>
      <c r="D1592" s="79"/>
      <c r="E1592" s="79"/>
      <c r="F1592" s="79"/>
      <c r="G1592" s="79"/>
      <c r="H1592" s="79"/>
      <c r="I1592" s="79"/>
      <c r="J1592" s="79"/>
      <c r="K1592" s="79"/>
      <c r="L1592" s="79"/>
      <c r="M1592" s="76"/>
    </row>
    <row r="1593" spans="1:13" s="55" customFormat="1" ht="15" customHeight="1">
      <c r="A1593" s="79" t="s">
        <v>236</v>
      </c>
      <c r="B1593" s="79"/>
      <c r="C1593" s="79"/>
      <c r="D1593" s="79"/>
      <c r="E1593" s="79"/>
      <c r="F1593" s="79"/>
      <c r="G1593" s="79"/>
      <c r="H1593" s="79"/>
      <c r="I1593" s="79"/>
      <c r="J1593" s="79"/>
      <c r="K1593" s="79"/>
      <c r="L1593" s="79"/>
      <c r="M1593" s="76"/>
    </row>
    <row r="1594" spans="1:13" s="55" customFormat="1" ht="15" customHeight="1">
      <c r="A1594" s="77" t="s">
        <v>132</v>
      </c>
      <c r="B1594" s="79"/>
      <c r="C1594" s="79"/>
      <c r="D1594" s="79"/>
      <c r="E1594" s="79"/>
      <c r="F1594" s="79"/>
      <c r="G1594" s="79"/>
      <c r="H1594" s="79"/>
      <c r="I1594" s="79"/>
      <c r="J1594" s="79"/>
      <c r="K1594" s="79"/>
      <c r="L1594" s="79"/>
      <c r="M1594" s="76"/>
    </row>
    <row r="1595" spans="1:13" s="55" customFormat="1" ht="15" customHeight="1">
      <c r="A1595" s="77" t="s">
        <v>133</v>
      </c>
      <c r="M1595" s="76"/>
    </row>
    <row r="1596" spans="1:12" s="76" customFormat="1" ht="15">
      <c r="A1596" s="54" t="s">
        <v>82</v>
      </c>
      <c r="B1596" s="79"/>
      <c r="C1596" s="79"/>
      <c r="D1596" s="79"/>
      <c r="E1596" s="79"/>
      <c r="F1596" s="79"/>
      <c r="G1596" s="79"/>
      <c r="H1596" s="79"/>
      <c r="I1596" s="79"/>
      <c r="J1596" s="79"/>
      <c r="K1596" s="79"/>
      <c r="L1596" s="79"/>
    </row>
    <row r="1598" spans="1:13" ht="15.75">
      <c r="A1598" s="56" t="s">
        <v>246</v>
      </c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5"/>
    </row>
  </sheetData>
  <sheetProtection password="D9A5" sheet="1" objects="1" scenarios="1"/>
  <printOptions horizontalCentered="1"/>
  <pageMargins left="0.1" right="0.1" top="0.5" bottom="0.5" header="0" footer="0"/>
  <pageSetup horizontalDpi="600" verticalDpi="600" orientation="portrait" paperSize="5" scale="46" r:id="rId1"/>
  <headerFooter alignWithMargins="0">
    <oddFooter>&amp;LSee footnotes at end of table.</oddFooter>
  </headerFooter>
  <rowBreaks count="15" manualBreakCount="15">
    <brk id="104" max="14" man="1"/>
    <brk id="204" max="14" man="1"/>
    <brk id="307" max="14" man="1"/>
    <brk id="404" max="14" man="1"/>
    <brk id="512" max="14" man="1"/>
    <brk id="623" max="14" man="1"/>
    <brk id="733" max="14" man="1"/>
    <brk id="837" max="14" man="1"/>
    <brk id="942" max="14" man="1"/>
    <brk id="1040" max="14" man="1"/>
    <brk id="1146" max="14" man="1"/>
    <brk id="1243" max="14" man="1"/>
    <brk id="1352" max="14" man="1"/>
    <brk id="1458" max="14" man="1"/>
    <brk id="1562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KCANDELL</cp:lastModifiedBy>
  <cp:lastPrinted>2000-11-14T18:24:12Z</cp:lastPrinted>
  <dcterms:created xsi:type="dcterms:W3CDTF">1999-06-02T17:11:44Z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