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9375" windowHeight="5460" tabRatio="6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<sst xmlns="http://schemas.openxmlformats.org/spreadsheetml/2006/main" count="23" uniqueCount="23">
  <si>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Actual</t>
  </si>
  <si>
    <t>Request</t>
  </si>
  <si>
    <t>Total</t>
  </si>
  <si>
    <t>Equipment</t>
  </si>
  <si>
    <t>Change</t>
  </si>
  <si>
    <t>Amount</t>
  </si>
  <si>
    <t>FY 2003</t>
  </si>
  <si>
    <t>FY 2004</t>
  </si>
  <si>
    <t>Travel and Transportation of persons</t>
  </si>
  <si>
    <t>Transportation of Things</t>
  </si>
  <si>
    <t>Rental Payments to GSA</t>
  </si>
  <si>
    <t>Communications, Utilities and Misc. Charges</t>
  </si>
  <si>
    <t>Printing and Reproduction</t>
  </si>
  <si>
    <t>Advisory and Assistance Services</t>
  </si>
  <si>
    <t>Other Services</t>
  </si>
  <si>
    <t>Purchases of Goods &amp; Services from Gov't. Accounts</t>
  </si>
  <si>
    <t>Medical Care</t>
  </si>
  <si>
    <t>Operations and Maintenance of Equipment</t>
  </si>
  <si>
    <t>Supplies and Materials</t>
  </si>
  <si>
    <t>Reception and Representation</t>
  </si>
  <si>
    <t>FY 2005</t>
  </si>
  <si>
    <t>Estimate</t>
  </si>
  <si>
    <t>General Operating Expenses by Object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</si>
</sst>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38" fontId="4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38" fontId="4" fillId="0" borderId="3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6" fontId="4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showGridLines="0" tabSelected="1" zoomScale="96" zoomScaleNormal="96" workbookViewId="0" topLeftCell="A1">
      <selection activeCell="A4" sqref="A4"/>
    </sheetView>
  </sheetViews>
  <sheetFormatPr defaultColWidth="9.140625" defaultRowHeight="12.75"/>
  <cols>
    <col min="1" max="1" width="47.140625" style="0" customWidth="1"/>
    <col min="2" max="2" width="8.7109375" style="0" customWidth="1"/>
    <col min="3" max="3" width="11.140625" style="0" customWidth="1"/>
    <col min="4" max="4" width="10.00390625" style="0" customWidth="1"/>
  </cols>
  <sheetData>
    <row r="2" ht="12.75">
      <c r="A2" t="s">
        <v>22</v>
      </c>
    </row>
    <row r="3" spans="1:5" ht="15" hidden="1">
      <c r="A3" s="1"/>
      <c r="B3" s="2"/>
      <c r="C3" s="2"/>
      <c r="D3" s="2"/>
      <c r="E3" s="6"/>
    </row>
    <row r="4" spans="1:5" ht="15">
      <c r="A4" s="8"/>
      <c r="B4" s="9"/>
      <c r="C4" s="9"/>
      <c r="D4" s="9"/>
      <c r="E4" s="16"/>
    </row>
    <row r="5" spans="1:5" ht="15">
      <c r="A5" s="13"/>
      <c r="B5" s="2" t="s">
        <v>6</v>
      </c>
      <c r="C5" s="2" t="s">
        <v>7</v>
      </c>
      <c r="D5" s="2" t="s">
        <v>20</v>
      </c>
      <c r="E5" s="17" t="s">
        <v>4</v>
      </c>
    </row>
    <row r="6" spans="1:5" ht="15">
      <c r="A6" s="10"/>
      <c r="B6" s="3" t="s">
        <v>0</v>
      </c>
      <c r="C6" s="3" t="s">
        <v>21</v>
      </c>
      <c r="D6" s="3" t="s">
        <v>1</v>
      </c>
      <c r="E6" s="11" t="s">
        <v>5</v>
      </c>
    </row>
    <row r="7" spans="1:5" ht="16.5" customHeight="1">
      <c r="A7" s="8" t="s">
        <v>8</v>
      </c>
      <c r="B7" s="12">
        <v>4333</v>
      </c>
      <c r="C7" s="12">
        <v>6050</v>
      </c>
      <c r="D7" s="12">
        <f>6600+660</f>
        <v>7260</v>
      </c>
      <c r="E7" s="19">
        <f aca="true" t="shared" si="0" ref="E7:E19">+D7-C7</f>
        <v>1210</v>
      </c>
    </row>
    <row r="8" spans="1:5" ht="15">
      <c r="A8" s="13" t="s">
        <v>9</v>
      </c>
      <c r="B8" s="4">
        <v>221</v>
      </c>
      <c r="C8" s="4">
        <v>211</v>
      </c>
      <c r="D8" s="4">
        <v>500</v>
      </c>
      <c r="E8" s="18">
        <f t="shared" si="0"/>
        <v>289</v>
      </c>
    </row>
    <row r="9" spans="1:5" ht="15">
      <c r="A9" s="13" t="s">
        <v>10</v>
      </c>
      <c r="B9" s="4">
        <v>17099</v>
      </c>
      <c r="C9" s="4">
        <v>18200</v>
      </c>
      <c r="D9" s="4">
        <v>19299</v>
      </c>
      <c r="E9" s="18">
        <f t="shared" si="0"/>
        <v>1099</v>
      </c>
    </row>
    <row r="10" spans="1:5" ht="15">
      <c r="A10" s="13" t="s">
        <v>11</v>
      </c>
      <c r="B10" s="4">
        <v>2056</v>
      </c>
      <c r="C10" s="4">
        <v>2499</v>
      </c>
      <c r="D10" s="4">
        <v>2702</v>
      </c>
      <c r="E10" s="18">
        <f t="shared" si="0"/>
        <v>203</v>
      </c>
    </row>
    <row r="11" spans="1:5" ht="16.5" customHeight="1">
      <c r="A11" s="13" t="s">
        <v>12</v>
      </c>
      <c r="B11" s="4">
        <v>334</v>
      </c>
      <c r="C11" s="4">
        <v>310</v>
      </c>
      <c r="D11" s="4">
        <v>310</v>
      </c>
      <c r="E11" s="18">
        <f t="shared" si="0"/>
        <v>0</v>
      </c>
    </row>
    <row r="12" spans="1:5" ht="15">
      <c r="A12" s="13" t="s">
        <v>13</v>
      </c>
      <c r="B12" s="4">
        <v>6100</v>
      </c>
      <c r="C12" s="4">
        <v>7708</v>
      </c>
      <c r="D12" s="4">
        <f>22860-660</f>
        <v>22200</v>
      </c>
      <c r="E12" s="18">
        <f t="shared" si="0"/>
        <v>14492</v>
      </c>
    </row>
    <row r="13" spans="1:5" ht="15">
      <c r="A13" s="13" t="s">
        <v>14</v>
      </c>
      <c r="B13" s="4">
        <v>4694</v>
      </c>
      <c r="C13" s="4">
        <v>7307</v>
      </c>
      <c r="D13" s="4">
        <v>13408</v>
      </c>
      <c r="E13" s="18">
        <f t="shared" si="0"/>
        <v>6101</v>
      </c>
    </row>
    <row r="14" spans="1:6" ht="15">
      <c r="A14" s="14" t="s">
        <v>15</v>
      </c>
      <c r="B14" s="4">
        <v>2154</v>
      </c>
      <c r="C14" s="4">
        <v>1564</v>
      </c>
      <c r="D14" s="4">
        <v>2099</v>
      </c>
      <c r="E14" s="18">
        <f t="shared" si="0"/>
        <v>535</v>
      </c>
      <c r="F14" s="7"/>
    </row>
    <row r="15" spans="1:5" ht="15">
      <c r="A15" s="13" t="s">
        <v>16</v>
      </c>
      <c r="B15" s="4">
        <v>485</v>
      </c>
      <c r="C15" s="4">
        <v>485</v>
      </c>
      <c r="D15" s="4">
        <v>700</v>
      </c>
      <c r="E15" s="18">
        <f t="shared" si="0"/>
        <v>215</v>
      </c>
    </row>
    <row r="16" spans="1:5" ht="15">
      <c r="A16" s="13" t="s">
        <v>17</v>
      </c>
      <c r="B16" s="4">
        <v>8530</v>
      </c>
      <c r="C16" s="4">
        <v>10321</v>
      </c>
      <c r="D16" s="4">
        <v>43445</v>
      </c>
      <c r="E16" s="18">
        <f t="shared" si="0"/>
        <v>33124</v>
      </c>
    </row>
    <row r="17" spans="1:5" ht="15">
      <c r="A17" s="13" t="s">
        <v>18</v>
      </c>
      <c r="B17" s="4">
        <v>2517</v>
      </c>
      <c r="C17" s="4">
        <v>2329</v>
      </c>
      <c r="D17" s="4">
        <v>2639</v>
      </c>
      <c r="E17" s="18">
        <f t="shared" si="0"/>
        <v>310</v>
      </c>
    </row>
    <row r="18" spans="1:5" ht="15">
      <c r="A18" s="13" t="s">
        <v>3</v>
      </c>
      <c r="B18" s="4">
        <v>12436</v>
      </c>
      <c r="C18" s="4">
        <v>23017</v>
      </c>
      <c r="D18" s="4">
        <v>33479</v>
      </c>
      <c r="E18" s="18">
        <f t="shared" si="0"/>
        <v>10462</v>
      </c>
    </row>
    <row r="19" spans="1:5" ht="15">
      <c r="A19" s="10" t="s">
        <v>19</v>
      </c>
      <c r="B19" s="5">
        <v>9</v>
      </c>
      <c r="C19" s="5">
        <v>9</v>
      </c>
      <c r="D19" s="5">
        <v>9</v>
      </c>
      <c r="E19" s="20">
        <f t="shared" si="0"/>
        <v>0</v>
      </c>
    </row>
    <row r="20" spans="1:5" ht="15">
      <c r="A20" s="10" t="s">
        <v>2</v>
      </c>
      <c r="B20" s="15">
        <f>SUM(B7:B19)</f>
        <v>60968</v>
      </c>
      <c r="C20" s="15">
        <f>SUM(C7:C19)</f>
        <v>80010</v>
      </c>
      <c r="D20" s="15">
        <f>SUM(D7:D19)</f>
        <v>148050</v>
      </c>
      <c r="E20" s="20">
        <f>SUM(E7:E19)</f>
        <v>68040</v>
      </c>
    </row>
    <row r="21" ht="0.75" customHeight="1"/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SHUGHES</cp:lastModifiedBy>
  <dcterms:created xsi:type="dcterms:W3CDTF">2004-01-29T18:47:38Z</dcterms:created>
  <dcterms:modified xsi:type="dcterms:W3CDTF">2004-01-29T18:47:38Z</dcterms:modified>
  <cp:category/>
  <cp:version/>
  <cp:contentType/>
  <cp:contentStatus/>
</cp:coreProperties>
</file>