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5180" windowHeight="8835" activeTab="0"/>
  </bookViews>
  <sheets>
    <sheet name="Funding Category" sheetId="1" r:id="rId1"/>
    <sheet name="Funding Alpa" sheetId="2" r:id="rId2"/>
    <sheet name="Sheet2" sheetId="3" r:id="rId3"/>
    <sheet name="Sheet3" sheetId="4" r:id="rId4"/>
  </sheets>
  <definedNames>
    <definedName name="NER_Proposal_Statuses" localSheetId="1">'Funding Alpa'!$D$2:$G$80</definedName>
    <definedName name="NER_Proposal_Statuses" localSheetId="0">'Funding Category'!$F$3:$H$11</definedName>
    <definedName name="_xlnm.Print_Titles" localSheetId="1">'Funding Alpa'!$1:$2</definedName>
    <definedName name="_xlnm.Print_Titles" localSheetId="0">'Funding Category'!$1:$3</definedName>
  </definedNames>
  <calcPr fullCalcOnLoad="1"/>
</workbook>
</file>

<file path=xl/sharedStrings.xml><?xml version="1.0" encoding="utf-8"?>
<sst xmlns="http://schemas.openxmlformats.org/spreadsheetml/2006/main" count="67" uniqueCount="61">
  <si>
    <t>Northwestern University</t>
  </si>
  <si>
    <t>PI Name</t>
  </si>
  <si>
    <t>Institution Name</t>
  </si>
  <si>
    <t>Proposal Title</t>
  </si>
  <si>
    <t>ENG</t>
  </si>
  <si>
    <t>CISE</t>
  </si>
  <si>
    <t>Directorate</t>
  </si>
  <si>
    <t>SBE</t>
  </si>
  <si>
    <t>EHR</t>
  </si>
  <si>
    <t>PI Last</t>
  </si>
  <si>
    <t>PI First</t>
  </si>
  <si>
    <t>Prop Id</t>
  </si>
  <si>
    <t>Nanoscale Processes in the Environment</t>
  </si>
  <si>
    <t>prop_stts_txt</t>
  </si>
  <si>
    <t>David</t>
  </si>
  <si>
    <t>Proposal has been awarded</t>
  </si>
  <si>
    <t>Steven</t>
  </si>
  <si>
    <t>Britt</t>
  </si>
  <si>
    <t>Buckley</t>
  </si>
  <si>
    <t>Akhatov</t>
  </si>
  <si>
    <t>Iskander</t>
  </si>
  <si>
    <t>Bandyopadhyay</t>
  </si>
  <si>
    <t>Supriyo</t>
  </si>
  <si>
    <t>0403495</t>
  </si>
  <si>
    <t>Aluru</t>
  </si>
  <si>
    <t>N</t>
  </si>
  <si>
    <t>Awards with Focus on Devices and System Architecture (43 awards; $)</t>
  </si>
  <si>
    <t>0404263</t>
  </si>
  <si>
    <t>0403021</t>
  </si>
  <si>
    <t>0403697</t>
  </si>
  <si>
    <t>0403830</t>
  </si>
  <si>
    <t>Total</t>
  </si>
  <si>
    <t>Average Award Size</t>
  </si>
  <si>
    <t>NSF Funds ($)</t>
  </si>
  <si>
    <t>NCLT: A Center to Develop Nanoscale Science and Engineering Educators with Leadership Capabilities</t>
  </si>
  <si>
    <t>Earth Talk Incorporated</t>
  </si>
  <si>
    <t>Ryan Britton                                                                        (512-477-4441, rbritton@earthsky.org),                                                                       Deborah Byrd</t>
  </si>
  <si>
    <t>0426417</t>
  </si>
  <si>
    <t>0426378</t>
  </si>
  <si>
    <t xml:space="preserve">Cornell University </t>
  </si>
  <si>
    <t>Anna Waldron                                      (607-255-5014, amw37@cornell.edu)                               Carl Batt</t>
  </si>
  <si>
    <t>0426319</t>
  </si>
  <si>
    <t>Patricia Schank                                                               (650-859-3571, patricia.schank@sri.com),                                Tina Stanford</t>
  </si>
  <si>
    <t>SRI International</t>
  </si>
  <si>
    <t>0426401</t>
  </si>
  <si>
    <t>Mid-Continent Research for Education and Learning</t>
  </si>
  <si>
    <t xml:space="preserve">NIMD: Probing the Nanoworld - Instructional Materials Development </t>
  </si>
  <si>
    <t>John Ristvey                                                                 (303-337-0990, jristvey@mcrel.org)                              Yoshio Nishi</t>
  </si>
  <si>
    <t>Total awards divided by 5</t>
  </si>
  <si>
    <t>R.P.H. Chang                                                                              (847-491-3598,                                          r-chang@northwestern.edu),                             Joe Krajcik</t>
  </si>
  <si>
    <t>0426328</t>
  </si>
  <si>
    <t>Universities, Industry, national labs and other US partners</t>
  </si>
  <si>
    <t>Contibuting Divisions</t>
  </si>
  <si>
    <t>NISE: Earth and Sky Nanoscale Science and Engineering Radio Shows</t>
  </si>
  <si>
    <t>NISE: Too Small To See</t>
  </si>
  <si>
    <t>NIMD: NanoSense - The Bacic Sense behind Nanoscience</t>
  </si>
  <si>
    <t>ESIE, $528,084</t>
  </si>
  <si>
    <t>ESIE, $1,368,218</t>
  </si>
  <si>
    <t>Informal Science Education in Nanoscale Science and Engineering, NISE  (2 awards; $1,896,302)</t>
  </si>
  <si>
    <t>Instructional Materials Development in Nanoscale Science and Engineering, NIMD (2 awards; $2,023,549)</t>
  </si>
  <si>
    <t>Centers for Learning and Teaching in Nanoscale Science and Engineering, NCLT  (1 award; $15,000,000)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</si>
</sst>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##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 indent="5"/>
    </xf>
    <xf numFmtId="164" fontId="4" fillId="0" borderId="0" xfId="0" applyNumberFormat="1" applyFont="1" applyBorder="1" applyAlignment="1">
      <alignment horizontal="left" vertical="center" wrapText="1" indent="5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indent="5"/>
    </xf>
    <xf numFmtId="164" fontId="2" fillId="0" borderId="0" xfId="0" applyNumberFormat="1" applyFont="1" applyAlignment="1">
      <alignment horizontal="left" vertical="top"/>
    </xf>
    <xf numFmtId="164" fontId="3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indent="3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9525</xdr:colOff>
      <xdr:row>4</xdr:row>
      <xdr:rowOff>19050</xdr:rowOff>
    </xdr:from>
    <xdr:ext cx="1162050" cy="2286000"/>
    <xdr:sp>
      <xdr:nvSpPr>
        <xdr:cNvPr id="1" name="TextBox 1"/>
        <xdr:cNvSpPr txBox="1">
          <a:spLocks noChangeArrowheads="1"/>
        </xdr:cNvSpPr>
      </xdr:nvSpPr>
      <xdr:spPr>
        <a:xfrm>
          <a:off x="6477000" y="1809750"/>
          <a:ext cx="116205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From EHR:
DUE,  $1,800,000
ESIE, $2,950,000
REC,  $   250,000
From ENG:
BES,  $   750,000
CMS, $   750,000
CTS, $1,000,000
DMII, $   500,000
ECS, $   750,000
EEC, $1,250,000
From MPS:
CHE, $1,250,000
DMR, $2,875,000
PHY,  $   875,000
</a:t>
          </a:r>
        </a:p>
      </xdr:txBody>
    </xdr:sp>
    <xdr:clientData/>
  </xdr:oneCellAnchor>
  <xdr:oneCellAnchor>
    <xdr:from>
      <xdr:col>15</xdr:col>
      <xdr:colOff>19050</xdr:colOff>
      <xdr:row>4</xdr:row>
      <xdr:rowOff>57150</xdr:rowOff>
    </xdr:from>
    <xdr:ext cx="1352550" cy="2276475"/>
    <xdr:sp>
      <xdr:nvSpPr>
        <xdr:cNvPr id="2" name="TextBox 2"/>
        <xdr:cNvSpPr txBox="1">
          <a:spLocks noChangeArrowheads="1"/>
        </xdr:cNvSpPr>
      </xdr:nvSpPr>
      <xdr:spPr>
        <a:xfrm>
          <a:off x="7467600" y="1847850"/>
          <a:ext cx="135255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Northwestern University  Purdue University,
University of Michigan,
University of Illinois,    Chicago,
University of Illinois, Urbana-Champaign,
Argonne National Laboratory</a:t>
          </a:r>
        </a:p>
      </xdr:txBody>
    </xdr:sp>
    <xdr:clientData/>
  </xdr:oneCellAnchor>
  <xdr:oneCellAnchor>
    <xdr:from>
      <xdr:col>14</xdr:col>
      <xdr:colOff>28575</xdr:colOff>
      <xdr:row>9</xdr:row>
      <xdr:rowOff>28575</xdr:rowOff>
    </xdr:from>
    <xdr:ext cx="1181100" cy="1343025"/>
    <xdr:sp>
      <xdr:nvSpPr>
        <xdr:cNvPr id="3" name="TextBox 3"/>
        <xdr:cNvSpPr txBox="1">
          <a:spLocks noChangeArrowheads="1"/>
        </xdr:cNvSpPr>
      </xdr:nvSpPr>
      <xdr:spPr>
        <a:xfrm>
          <a:off x="6496050" y="7286625"/>
          <a:ext cx="11811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From EHR:
ESIE, $420,332
From ENG:
EEC,  $  84,086
From MPS:
CHE,  $  84,086
DMR,  $152,359
PHY,  $184,000</a:t>
          </a:r>
        </a:p>
      </xdr:txBody>
    </xdr:sp>
    <xdr:clientData/>
  </xdr:oneCellAnchor>
  <xdr:oneCellAnchor>
    <xdr:from>
      <xdr:col>14</xdr:col>
      <xdr:colOff>38100</xdr:colOff>
      <xdr:row>10</xdr:row>
      <xdr:rowOff>57150</xdr:rowOff>
    </xdr:from>
    <xdr:ext cx="1152525" cy="1333500"/>
    <xdr:sp>
      <xdr:nvSpPr>
        <xdr:cNvPr id="4" name="TextBox 4"/>
        <xdr:cNvSpPr txBox="1">
          <a:spLocks noChangeArrowheads="1"/>
        </xdr:cNvSpPr>
      </xdr:nvSpPr>
      <xdr:spPr>
        <a:xfrm>
          <a:off x="6505575" y="8753475"/>
          <a:ext cx="11525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From EHR:
ESIE, $499,217
From ENG:
EEC,  $  99,914
From MPS:
CHE,  $  99,914
DMR,  $399,641</a:t>
          </a:r>
        </a:p>
      </xdr:txBody>
    </xdr:sp>
    <xdr:clientData/>
  </xdr:oneCellAnchor>
  <xdr:oneCellAnchor>
    <xdr:from>
      <xdr:col>15</xdr:col>
      <xdr:colOff>38100</xdr:colOff>
      <xdr:row>6</xdr:row>
      <xdr:rowOff>47625</xdr:rowOff>
    </xdr:from>
    <xdr:ext cx="1266825" cy="1847850"/>
    <xdr:sp>
      <xdr:nvSpPr>
        <xdr:cNvPr id="5" name="TextBox 5"/>
        <xdr:cNvSpPr txBox="1">
          <a:spLocks noChangeArrowheads="1"/>
        </xdr:cNvSpPr>
      </xdr:nvSpPr>
      <xdr:spPr>
        <a:xfrm>
          <a:off x="7486650" y="4581525"/>
          <a:ext cx="126682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Nano Science and Technology Institute Boston; Nanoscale Science and Technology Facility, Cornell University; and Center for Biological and Environmental Nanotechnology, Houston</a:t>
          </a:r>
        </a:p>
      </xdr:txBody>
    </xdr:sp>
    <xdr:clientData/>
  </xdr:oneCellAnchor>
  <xdr:oneCellAnchor>
    <xdr:from>
      <xdr:col>15</xdr:col>
      <xdr:colOff>38100</xdr:colOff>
      <xdr:row>7</xdr:row>
      <xdr:rowOff>38100</xdr:rowOff>
    </xdr:from>
    <xdr:ext cx="1285875" cy="314325"/>
    <xdr:sp>
      <xdr:nvSpPr>
        <xdr:cNvPr id="6" name="TextBox 6"/>
        <xdr:cNvSpPr txBox="1">
          <a:spLocks noChangeArrowheads="1"/>
        </xdr:cNvSpPr>
      </xdr:nvSpPr>
      <xdr:spPr>
        <a:xfrm>
          <a:off x="7486650" y="6505575"/>
          <a:ext cx="1285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Sciencenter of Ithaca, New York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.57421875" style="20" customWidth="1"/>
    <col min="2" max="2" width="8.140625" style="20" customWidth="1"/>
    <col min="3" max="3" width="19.00390625" style="13" customWidth="1"/>
    <col min="4" max="4" width="25.7109375" style="16" customWidth="1"/>
    <col min="5" max="5" width="15.7109375" style="1" hidden="1" customWidth="1"/>
    <col min="6" max="6" width="13.57421875" style="1" hidden="1" customWidth="1"/>
    <col min="7" max="7" width="4.28125" style="1" hidden="1" customWidth="1"/>
    <col min="8" max="8" width="29.140625" style="16" customWidth="1"/>
    <col min="9" max="9" width="11.421875" style="23" customWidth="1"/>
    <col min="10" max="10" width="10.28125" style="20" hidden="1" customWidth="1"/>
    <col min="11" max="11" width="0.42578125" style="3" hidden="1" customWidth="1"/>
    <col min="12" max="12" width="1.28515625" style="3" hidden="1" customWidth="1"/>
    <col min="13" max="13" width="9.8515625" style="3" hidden="1" customWidth="1"/>
    <col min="14" max="14" width="9.140625" style="3" hidden="1" customWidth="1"/>
    <col min="15" max="15" width="14.7109375" style="3" customWidth="1"/>
    <col min="16" max="16" width="20.8515625" style="1" customWidth="1"/>
    <col min="17" max="16384" width="9.140625" style="1" customWidth="1"/>
  </cols>
  <sheetData>
    <row r="1" spans="1:15" ht="66" customHeight="1">
      <c r="A1" s="36"/>
      <c r="B1" s="37"/>
      <c r="C1" s="37"/>
      <c r="D1" s="37"/>
      <c r="E1" s="37"/>
      <c r="F1" s="37"/>
      <c r="G1" s="37"/>
      <c r="H1" s="37"/>
      <c r="I1" s="37"/>
      <c r="K1" s="35" t="s">
        <v>6</v>
      </c>
      <c r="L1" s="35"/>
      <c r="M1" s="35"/>
      <c r="N1" s="35"/>
      <c r="O1" s="31"/>
    </row>
    <row r="2" spans="11:15" ht="3.75" customHeight="1">
      <c r="K2" s="31"/>
      <c r="L2" s="31"/>
      <c r="M2" s="31"/>
      <c r="N2" s="31"/>
      <c r="O2" s="31"/>
    </row>
    <row r="3" spans="1:16" s="8" customFormat="1" ht="42.75" customHeight="1" thickBot="1">
      <c r="A3" s="17"/>
      <c r="B3" s="26" t="s">
        <v>11</v>
      </c>
      <c r="C3" s="27" t="s">
        <v>2</v>
      </c>
      <c r="D3" s="26" t="s">
        <v>1</v>
      </c>
      <c r="E3" s="8" t="s">
        <v>9</v>
      </c>
      <c r="F3" s="8" t="s">
        <v>10</v>
      </c>
      <c r="G3" s="8" t="s">
        <v>13</v>
      </c>
      <c r="H3" s="26" t="s">
        <v>3</v>
      </c>
      <c r="I3" s="28" t="s">
        <v>33</v>
      </c>
      <c r="J3" s="17" t="s">
        <v>11</v>
      </c>
      <c r="K3" s="4" t="s">
        <v>5</v>
      </c>
      <c r="L3" s="4" t="s">
        <v>8</v>
      </c>
      <c r="M3" s="4" t="s">
        <v>4</v>
      </c>
      <c r="N3" s="4" t="s">
        <v>7</v>
      </c>
      <c r="O3" s="4" t="s">
        <v>52</v>
      </c>
      <c r="P3" s="8" t="s">
        <v>51</v>
      </c>
    </row>
    <row r="4" spans="1:15" s="11" customFormat="1" ht="28.5" customHeight="1" thickTop="1">
      <c r="A4" s="19"/>
      <c r="B4" s="29" t="s">
        <v>60</v>
      </c>
      <c r="C4" s="15"/>
      <c r="D4" s="19"/>
      <c r="H4" s="19"/>
      <c r="I4" s="25"/>
      <c r="J4" s="21" t="s">
        <v>26</v>
      </c>
      <c r="K4" s="12"/>
      <c r="L4" s="12"/>
      <c r="M4" s="12"/>
      <c r="N4" s="12"/>
      <c r="O4" s="12"/>
    </row>
    <row r="5" spans="1:15" ht="187.5" customHeight="1">
      <c r="A5" s="20">
        <v>1</v>
      </c>
      <c r="B5" s="32" t="s">
        <v>50</v>
      </c>
      <c r="C5" s="13" t="s">
        <v>0</v>
      </c>
      <c r="D5" s="16" t="s">
        <v>49</v>
      </c>
      <c r="E5" s="1" t="s">
        <v>17</v>
      </c>
      <c r="F5" s="1" t="s">
        <v>14</v>
      </c>
      <c r="G5" s="1" t="s">
        <v>15</v>
      </c>
      <c r="H5" s="16" t="s">
        <v>34</v>
      </c>
      <c r="I5" s="23">
        <v>15000000</v>
      </c>
      <c r="J5" s="20" t="s">
        <v>27</v>
      </c>
      <c r="M5" s="3">
        <v>100000</v>
      </c>
      <c r="O5" s="34"/>
    </row>
    <row r="6" spans="1:15" s="11" customFormat="1" ht="28.5" customHeight="1">
      <c r="A6" s="19"/>
      <c r="B6" s="29" t="s">
        <v>58</v>
      </c>
      <c r="C6" s="15"/>
      <c r="D6" s="19"/>
      <c r="H6" s="19"/>
      <c r="I6" s="25"/>
      <c r="J6" s="21" t="s">
        <v>26</v>
      </c>
      <c r="K6" s="12"/>
      <c r="L6" s="12"/>
      <c r="M6" s="12"/>
      <c r="N6" s="12"/>
      <c r="O6" s="12"/>
    </row>
    <row r="7" spans="1:15" ht="152.25" customHeight="1">
      <c r="A7" s="20">
        <v>5</v>
      </c>
      <c r="B7" s="32" t="s">
        <v>37</v>
      </c>
      <c r="C7" s="13" t="s">
        <v>35</v>
      </c>
      <c r="D7" s="16" t="s">
        <v>36</v>
      </c>
      <c r="E7" s="1" t="s">
        <v>24</v>
      </c>
      <c r="F7" s="1" t="s">
        <v>25</v>
      </c>
      <c r="G7" s="1" t="s">
        <v>15</v>
      </c>
      <c r="H7" s="16" t="s">
        <v>53</v>
      </c>
      <c r="I7" s="23">
        <v>528084</v>
      </c>
      <c r="J7" s="20" t="s">
        <v>28</v>
      </c>
      <c r="K7" s="3">
        <v>100001</v>
      </c>
      <c r="O7" s="3" t="s">
        <v>56</v>
      </c>
    </row>
    <row r="8" spans="1:15" ht="33.75" customHeight="1">
      <c r="A8" s="20">
        <v>6</v>
      </c>
      <c r="B8" s="32" t="s">
        <v>38</v>
      </c>
      <c r="C8" s="13" t="s">
        <v>39</v>
      </c>
      <c r="D8" s="16" t="s">
        <v>40</v>
      </c>
      <c r="E8" s="1" t="s">
        <v>21</v>
      </c>
      <c r="F8" s="1" t="s">
        <v>22</v>
      </c>
      <c r="G8" s="1" t="s">
        <v>15</v>
      </c>
      <c r="H8" s="16" t="s">
        <v>54</v>
      </c>
      <c r="I8" s="23">
        <v>1368218</v>
      </c>
      <c r="J8" s="20" t="s">
        <v>23</v>
      </c>
      <c r="M8" s="3">
        <v>100000</v>
      </c>
      <c r="O8" s="33" t="s">
        <v>57</v>
      </c>
    </row>
    <row r="9" spans="1:15" s="9" customFormat="1" ht="28.5" customHeight="1">
      <c r="A9" s="18"/>
      <c r="B9" s="29" t="s">
        <v>59</v>
      </c>
      <c r="C9" s="14"/>
      <c r="D9" s="18"/>
      <c r="H9" s="18"/>
      <c r="I9" s="24"/>
      <c r="J9" s="22" t="s">
        <v>12</v>
      </c>
      <c r="K9" s="10"/>
      <c r="L9" s="10"/>
      <c r="M9" s="10"/>
      <c r="N9" s="10"/>
      <c r="O9" s="10"/>
    </row>
    <row r="10" spans="1:13" ht="113.25" customHeight="1">
      <c r="A10" s="20">
        <v>48</v>
      </c>
      <c r="B10" s="32" t="s">
        <v>41</v>
      </c>
      <c r="C10" s="13" t="s">
        <v>43</v>
      </c>
      <c r="D10" s="16" t="s">
        <v>42</v>
      </c>
      <c r="E10" s="1" t="s">
        <v>19</v>
      </c>
      <c r="F10" s="1" t="s">
        <v>20</v>
      </c>
      <c r="G10" s="1" t="s">
        <v>15</v>
      </c>
      <c r="H10" s="16" t="s">
        <v>55</v>
      </c>
      <c r="I10" s="23">
        <v>924863</v>
      </c>
      <c r="J10" s="20" t="s">
        <v>29</v>
      </c>
      <c r="L10" s="3">
        <v>65000</v>
      </c>
      <c r="M10" s="3">
        <v>65000</v>
      </c>
    </row>
    <row r="11" spans="1:13" ht="110.25" customHeight="1">
      <c r="A11" s="20">
        <v>49</v>
      </c>
      <c r="B11" s="32" t="s">
        <v>44</v>
      </c>
      <c r="C11" s="13" t="s">
        <v>45</v>
      </c>
      <c r="D11" s="16" t="s">
        <v>47</v>
      </c>
      <c r="E11" s="1" t="s">
        <v>18</v>
      </c>
      <c r="F11" s="1" t="s">
        <v>16</v>
      </c>
      <c r="G11" s="1" t="s">
        <v>15</v>
      </c>
      <c r="H11" s="16" t="s">
        <v>46</v>
      </c>
      <c r="I11" s="23">
        <v>1098686</v>
      </c>
      <c r="J11" s="20" t="s">
        <v>30</v>
      </c>
      <c r="M11" s="3">
        <v>116713</v>
      </c>
    </row>
    <row r="13" spans="4:9" ht="18" customHeight="1">
      <c r="D13" s="30" t="s">
        <v>31</v>
      </c>
      <c r="I13" s="23">
        <f>SUM(I5:I11)</f>
        <v>18919851</v>
      </c>
    </row>
    <row r="14" spans="4:9" ht="22.5" customHeight="1">
      <c r="D14" s="30" t="s">
        <v>32</v>
      </c>
      <c r="H14" s="16" t="s">
        <v>48</v>
      </c>
      <c r="I14" s="23">
        <v>3563770</v>
      </c>
    </row>
  </sheetData>
  <mergeCells count="2">
    <mergeCell ref="K1:N1"/>
    <mergeCell ref="A1:I1"/>
  </mergeCells>
  <printOptions gridLines="1" horizontalCentered="1"/>
  <pageMargins left="0.27" right="0.2" top="0.86" bottom="0.52" header="0.23" footer="0.23"/>
  <pageSetup horizontalDpi="600" verticalDpi="600" orientation="landscape" scale="90" r:id="rId2"/>
  <headerFooter alignWithMargins="0">
    <oddHeader>&amp;L&amp;D&amp;C&amp;"Arial,Bold"&amp;12NSF 03-043, FY 2004
 NSE/NER Awards&amp;RRoco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1">
      <pane ySplit="2" topLeftCell="BM3" activePane="bottomLeft" state="frozen"/>
      <selection pane="topLeft" activeCell="A1" sqref="A1"/>
      <selection pane="bottomLeft" activeCell="J1" sqref="J1:M81"/>
    </sheetView>
  </sheetViews>
  <sheetFormatPr defaultColWidth="9.140625" defaultRowHeight="12.75"/>
  <cols>
    <col min="1" max="1" width="8.00390625" style="6" bestFit="1" customWidth="1"/>
    <col min="2" max="2" width="20.421875" style="1" customWidth="1"/>
    <col min="3" max="3" width="15.7109375" style="1" hidden="1" customWidth="1"/>
    <col min="4" max="4" width="13.57421875" style="1" hidden="1" customWidth="1"/>
    <col min="5" max="5" width="33.421875" style="1" hidden="1" customWidth="1"/>
    <col min="6" max="6" width="23.8515625" style="1" customWidth="1"/>
    <col min="7" max="7" width="44.57421875" style="5" customWidth="1"/>
    <col min="8" max="8" width="8.421875" style="2" bestFit="1" customWidth="1"/>
    <col min="9" max="9" width="9.140625" style="1" customWidth="1"/>
    <col min="10" max="10" width="9.8515625" style="3" bestFit="1" customWidth="1"/>
    <col min="11" max="11" width="9.140625" style="3" customWidth="1"/>
    <col min="12" max="12" width="9.8515625" style="3" bestFit="1" customWidth="1"/>
    <col min="13" max="13" width="9.140625" style="3" customWidth="1"/>
    <col min="14" max="16384" width="9.140625" style="1" customWidth="1"/>
  </cols>
  <sheetData>
    <row r="1" spans="10:13" ht="12.75">
      <c r="J1" s="35"/>
      <c r="K1" s="35"/>
      <c r="L1" s="35"/>
      <c r="M1" s="35"/>
    </row>
    <row r="2" spans="8:13" s="8" customFormat="1" ht="28.5" customHeight="1" thickBot="1">
      <c r="H2" s="4"/>
      <c r="J2" s="4"/>
      <c r="K2" s="4"/>
      <c r="L2" s="4"/>
      <c r="M2" s="4"/>
    </row>
    <row r="3" ht="12.75" thickTop="1">
      <c r="I3" s="5"/>
    </row>
    <row r="5" ht="12">
      <c r="A5" s="7"/>
    </row>
    <row r="23" ht="12">
      <c r="I23" s="5"/>
    </row>
    <row r="24" ht="12">
      <c r="I24" s="5"/>
    </row>
    <row r="29" spans="1:9" ht="12">
      <c r="A29" s="1"/>
      <c r="I29" s="5"/>
    </row>
    <row r="31" ht="12">
      <c r="I31" s="5"/>
    </row>
    <row r="33" ht="12">
      <c r="I33" s="5"/>
    </row>
    <row r="35" ht="12">
      <c r="I35" s="5"/>
    </row>
    <row r="44" ht="12">
      <c r="I44" s="5"/>
    </row>
    <row r="48" ht="12">
      <c r="I48" s="5"/>
    </row>
    <row r="64" ht="12">
      <c r="I64" s="5"/>
    </row>
    <row r="66" ht="12">
      <c r="I66" s="5"/>
    </row>
    <row r="67" ht="12">
      <c r="I67" s="5"/>
    </row>
    <row r="73" ht="12">
      <c r="I73" s="5"/>
    </row>
    <row r="75" ht="12">
      <c r="A75" s="7"/>
    </row>
    <row r="76" ht="12">
      <c r="I76" s="5"/>
    </row>
    <row r="79" ht="12">
      <c r="I79" s="5"/>
    </row>
  </sheetData>
  <mergeCells count="1">
    <mergeCell ref="J1:M1"/>
  </mergeCells>
  <printOptions gridLines="1" horizontalCentered="1"/>
  <pageMargins left="0.15" right="0.15" top="1" bottom="1" header="0.5" footer="0.5"/>
  <pageSetup horizontalDpi="600" verticalDpi="600" orientation="landscape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Maxine E. Jefferson-Brown</dc:creator>
  <cp:keywords/>
  <dc:description/>
  <cp:lastModifiedBy>DCOLEMAN</cp:lastModifiedBy>
  <cp:lastPrinted>2004-09-30T22:35:16Z</cp:lastPrinted>
  <dcterms:created xsi:type="dcterms:W3CDTF">2004-05-27T18:39:04Z</dcterms:created>
  <dcterms:modified xsi:type="dcterms:W3CDTF">2004-10-08T14:36:24Z</dcterms:modified>
  <cp:category/>
  <cp:version/>
  <cp:contentType/>
  <cp:contentStatus/>
</cp:coreProperties>
</file>