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 Chart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<sst xmlns="http://schemas.openxmlformats.org/spreadsheetml/2006/main" count="6" uniqueCount="6">
  <si>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Trend Chart</t>
  </si>
  <si>
    <t>MREFC Account</t>
  </si>
  <si>
    <t>NSF total</t>
  </si>
  <si>
    <t>MREFC as % of NSF</t>
  </si>
  <si>
    <t>Tools Total</t>
  </si>
  <si>
    <t>MREFC as % of Tools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</si>
</sst>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"/>
    <numFmt numFmtId="168" formatCode="#,##0.0"/>
    <numFmt numFmtId="169" formatCode="&quot;$&quot;#,##0.0"/>
    <numFmt numFmtId="170" formatCode="&quot;$&quot;#,##0"/>
    <numFmt numFmtId="171" formatCode="&quot;$&quot;#,##0.00"/>
    <numFmt numFmtId="172" formatCode="&quot;$&quot;#,##0.000"/>
  </numFmts>
  <fonts count="6">
    <font>
      <sz val="10"/>
      <name val="Arial"/>
      <family val="0"/>
    </font>
    <font>
      <b/>
      <sz val="13"/>
      <name val="Arial"/>
      <family val="2"/>
    </font>
    <font>
      <sz val="9.25"/>
      <name val="Arial"/>
      <family val="2"/>
    </font>
    <font>
      <sz val="8.5"/>
      <name val="Arial"/>
      <family val="2"/>
    </font>
    <font>
      <sz val="9.5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MREFC Account Funding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675"/>
          <c:w val="0.9795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'For Charts'!$A$6</c:f>
              <c:strCache>
                <c:ptCount val="1"/>
                <c:pt idx="0">
                  <c:v>MREFC Account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 Charts'!$B$5:$L$5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'For Charts'!$B$6:$L$6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1"/>
        <c:lblOffset val="100"/>
        <c:noMultiLvlLbl val="0"/>
      </c:catAx>
      <c:valAx>
        <c:axId val="26967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62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At val="1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'For Charts'!$A$9</c:f>
              <c:strCache>
                <c:ptCount val="1"/>
                <c:pt idx="0">
                  <c:v>MREFC as % of NSF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 Charts'!$B$5:$L$5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'For Charts'!$B$9:$L$9</c:f>
              <c:numCache>
                <c:ptCount val="11"/>
                <c:pt idx="0">
                  <c:v>0.03852888167780436</c:v>
                </c:pt>
                <c:pt idx="1">
                  <c:v>0.021831847987961294</c:v>
                </c:pt>
                <c:pt idx="2">
                  <c:v>0.02307794908482427</c:v>
                </c:pt>
                <c:pt idx="3">
                  <c:v>0.022830177168129757</c:v>
                </c:pt>
                <c:pt idx="4">
                  <c:v>0.015367385102985328</c:v>
                </c:pt>
                <c:pt idx="5">
                  <c:v>0.026762747478949186</c:v>
                </c:pt>
                <c:pt idx="6">
                  <c:v>0.02673620531540157</c:v>
                </c:pt>
                <c:pt idx="7">
                  <c:v>0.02416182452671311</c:v>
                </c:pt>
                <c:pt idx="8">
                  <c:v>0.03334301795006463</c:v>
                </c:pt>
                <c:pt idx="9">
                  <c:v>0.027783206013808237</c:v>
                </c:pt>
                <c:pt idx="10">
                  <c:v>0.03729800629590766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 Charts'!$A$12</c:f>
              <c:strCache>
                <c:ptCount val="1"/>
                <c:pt idx="0">
                  <c:v>MREFC as % of Tools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'For Charts'!$B$5:$L$5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'For Charts'!$B$12:$L$12</c:f>
              <c:numCache>
                <c:ptCount val="11"/>
                <c:pt idx="0">
                  <c:v>0.15445340655568904</c:v>
                </c:pt>
                <c:pt idx="1">
                  <c:v>0.09392317084624778</c:v>
                </c:pt>
                <c:pt idx="2">
                  <c:v>0.10152291033231983</c:v>
                </c:pt>
                <c:pt idx="3">
                  <c:v>0.09823278947963375</c:v>
                </c:pt>
                <c:pt idx="4">
                  <c:v>0.06558343934312479</c:v>
                </c:pt>
                <c:pt idx="5">
                  <c:v>0.1099476439790576</c:v>
                </c:pt>
                <c:pt idx="6">
                  <c:v>0.11302369668246445</c:v>
                </c:pt>
                <c:pt idx="7">
                  <c:v>0.10369378196887837</c:v>
                </c:pt>
                <c:pt idx="8">
                  <c:v>0.13638302734821361</c:v>
                </c:pt>
                <c:pt idx="9">
                  <c:v>0.11329127342110841</c:v>
                </c:pt>
                <c:pt idx="10">
                  <c:v>0.14487663713928592</c:v>
                </c:pt>
              </c:numCache>
            </c:numRef>
          </c:val>
          <c:smooth val="0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8243"/>
        <c:crosses val="autoZero"/>
        <c:auto val="1"/>
        <c:lblOffset val="100"/>
        <c:noMultiLvlLbl val="0"/>
      </c:catAx>
      <c:valAx>
        <c:axId val="36908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36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0.484</cdr:y>
    </cdr:from>
    <cdr:to>
      <cdr:x>0.144</cdr:x>
      <cdr:y>0.484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209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MREFC Account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0.21475</cdr:y>
    </cdr:from>
    <cdr:to>
      <cdr:x>0.51775</cdr:x>
      <cdr:y>0.3015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581025"/>
          <a:ext cx="1809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MREFC as a percent of Tools</a:t>
          </a:r>
        </a:p>
      </cdr:txBody>
    </cdr:sp>
  </cdr:relSizeAnchor>
  <cdr:relSizeAnchor xmlns:cdr="http://schemas.openxmlformats.org/drawingml/2006/chartDrawing">
    <cdr:from>
      <cdr:x>0.53125</cdr:x>
      <cdr:y>0.5305</cdr:y>
    </cdr:from>
    <cdr:to>
      <cdr:x>0.906</cdr:x>
      <cdr:y>0.61725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447800"/>
          <a:ext cx="1752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MREFC as a percent of NSF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34</xdr:row>
      <xdr:rowOff>38100</xdr:rowOff>
    </xdr:from>
    <xdr:to>
      <xdr:col>6</xdr:col>
      <xdr:colOff>561975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47675" y="5543550"/>
        <a:ext cx="43910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13</xdr:row>
      <xdr:rowOff>123825</xdr:rowOff>
    </xdr:from>
    <xdr:to>
      <xdr:col>8</xdr:col>
      <xdr:colOff>542925</xdr:colOff>
      <xdr:row>30</xdr:row>
      <xdr:rowOff>114300</xdr:rowOff>
    </xdr:to>
    <xdr:graphicFrame>
      <xdr:nvGraphicFramePr>
        <xdr:cNvPr id="2" name="Chart 3"/>
        <xdr:cNvGraphicFramePr/>
      </xdr:nvGraphicFramePr>
      <xdr:xfrm>
        <a:off x="1362075" y="222885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2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8.421875" style="0" customWidth="1"/>
  </cols>
  <sheetData>
    <row r="4" ht="12.75">
      <c r="A4" t="s">
        <v>0</v>
      </c>
    </row>
    <row r="5" spans="2:16" ht="12.75">
      <c r="B5" s="1">
        <v>1995</v>
      </c>
      <c r="C5" s="1">
        <v>1996</v>
      </c>
      <c r="D5" s="1">
        <v>1997</v>
      </c>
      <c r="E5" s="1">
        <v>1998</v>
      </c>
      <c r="F5" s="1">
        <v>1999</v>
      </c>
      <c r="G5" s="1">
        <v>2000</v>
      </c>
      <c r="H5" s="1">
        <v>2001</v>
      </c>
      <c r="I5" s="1">
        <v>2002</v>
      </c>
      <c r="J5" s="1">
        <v>2003</v>
      </c>
      <c r="K5" s="1">
        <v>2004</v>
      </c>
      <c r="L5" s="1">
        <v>2005</v>
      </c>
      <c r="M5" s="1"/>
      <c r="N5" s="1"/>
      <c r="O5" s="1"/>
      <c r="P5" s="1"/>
    </row>
    <row r="6" spans="1:12" ht="12.75">
      <c r="A6" t="s">
        <v>1</v>
      </c>
      <c r="B6">
        <v>126</v>
      </c>
      <c r="C6">
        <v>70</v>
      </c>
      <c r="D6">
        <v>76.13</v>
      </c>
      <c r="E6">
        <v>78.21</v>
      </c>
      <c r="F6">
        <v>56.71</v>
      </c>
      <c r="G6">
        <v>105</v>
      </c>
      <c r="H6">
        <v>119.24</v>
      </c>
      <c r="I6">
        <v>115.35</v>
      </c>
      <c r="J6">
        <v>179.03</v>
      </c>
      <c r="K6">
        <v>154.97</v>
      </c>
      <c r="L6">
        <v>213.27</v>
      </c>
    </row>
    <row r="8" spans="1:12" ht="12.75">
      <c r="A8" t="s">
        <v>2</v>
      </c>
      <c r="B8" s="2">
        <v>3270.2740000000003</v>
      </c>
      <c r="C8" s="2">
        <v>3206.3250000000003</v>
      </c>
      <c r="D8" s="2">
        <v>3298.82</v>
      </c>
      <c r="E8" s="2">
        <v>3425.7290000000003</v>
      </c>
      <c r="F8" s="2">
        <v>3690.283</v>
      </c>
      <c r="G8" s="2">
        <v>3923.364</v>
      </c>
      <c r="H8" s="2">
        <v>4459.87</v>
      </c>
      <c r="I8" s="2">
        <v>4774.06</v>
      </c>
      <c r="J8" s="2">
        <v>5369.34</v>
      </c>
      <c r="K8" s="2">
        <v>5577.83</v>
      </c>
      <c r="L8" s="2">
        <v>5718</v>
      </c>
    </row>
    <row r="9" spans="1:16" ht="12.75">
      <c r="A9" t="s">
        <v>3</v>
      </c>
      <c r="B9" s="3">
        <f>B6/B8</f>
        <v>0.03852888167780436</v>
      </c>
      <c r="C9" s="3">
        <f aca="true" t="shared" si="0" ref="C9:L9">C6/C8</f>
        <v>0.021831847987961294</v>
      </c>
      <c r="D9" s="3">
        <f t="shared" si="0"/>
        <v>0.02307794908482427</v>
      </c>
      <c r="E9" s="3">
        <f t="shared" si="0"/>
        <v>0.022830177168129757</v>
      </c>
      <c r="F9" s="3">
        <f t="shared" si="0"/>
        <v>0.015367385102985328</v>
      </c>
      <c r="G9" s="3">
        <f t="shared" si="0"/>
        <v>0.026762747478949186</v>
      </c>
      <c r="H9" s="3">
        <f t="shared" si="0"/>
        <v>0.02673620531540157</v>
      </c>
      <c r="I9" s="3">
        <f t="shared" si="0"/>
        <v>0.02416182452671311</v>
      </c>
      <c r="J9" s="3">
        <f t="shared" si="0"/>
        <v>0.03334301795006463</v>
      </c>
      <c r="K9" s="3">
        <f t="shared" si="0"/>
        <v>0.027783206013808237</v>
      </c>
      <c r="L9" s="3">
        <f t="shared" si="0"/>
        <v>0.03729800629590766</v>
      </c>
      <c r="M9" s="3"/>
      <c r="N9" s="3"/>
      <c r="O9" s="3"/>
      <c r="P9" s="3"/>
    </row>
    <row r="11" spans="1:12" ht="12.75">
      <c r="A11" t="s">
        <v>4</v>
      </c>
      <c r="B11">
        <v>815.78</v>
      </c>
      <c r="C11">
        <v>745.29</v>
      </c>
      <c r="D11">
        <v>749.88</v>
      </c>
      <c r="E11">
        <v>796.17</v>
      </c>
      <c r="F11">
        <v>864.7</v>
      </c>
      <c r="G11">
        <v>955</v>
      </c>
      <c r="H11">
        <v>1055</v>
      </c>
      <c r="I11">
        <v>1112.41</v>
      </c>
      <c r="J11">
        <v>1312.7</v>
      </c>
      <c r="K11">
        <v>1367.89</v>
      </c>
      <c r="L11">
        <v>1472.08</v>
      </c>
    </row>
    <row r="12" spans="1:12" ht="12.75">
      <c r="A12" t="s">
        <v>5</v>
      </c>
      <c r="B12" s="3">
        <f>B6/B11</f>
        <v>0.15445340655568904</v>
      </c>
      <c r="C12" s="3">
        <f aca="true" t="shared" si="1" ref="C12:L12">C6/C11</f>
        <v>0.09392317084624778</v>
      </c>
      <c r="D12" s="3">
        <f t="shared" si="1"/>
        <v>0.10152291033231983</v>
      </c>
      <c r="E12" s="3">
        <f t="shared" si="1"/>
        <v>0.09823278947963375</v>
      </c>
      <c r="F12" s="3">
        <f t="shared" si="1"/>
        <v>0.06558343934312479</v>
      </c>
      <c r="G12" s="3">
        <f t="shared" si="1"/>
        <v>0.1099476439790576</v>
      </c>
      <c r="H12" s="3">
        <f t="shared" si="1"/>
        <v>0.11302369668246445</v>
      </c>
      <c r="I12" s="3">
        <f t="shared" si="1"/>
        <v>0.10369378196887837</v>
      </c>
      <c r="J12" s="3">
        <f t="shared" si="1"/>
        <v>0.13638302734821361</v>
      </c>
      <c r="K12" s="3">
        <f t="shared" si="1"/>
        <v>0.11329127342110841</v>
      </c>
      <c r="L12" s="3">
        <f t="shared" si="1"/>
        <v>0.14487663713928592</v>
      </c>
    </row>
  </sheetData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Crumley</dc:creator>
  <cp:keywords/>
  <dc:description/>
  <cp:lastModifiedBy>Tricia Crumley</cp:lastModifiedBy>
  <cp:lastPrinted>2004-01-22T19:36:38Z</cp:lastPrinted>
  <dcterms:created xsi:type="dcterms:W3CDTF">2004-01-08T14:53:21Z</dcterms:created>
  <dcterms:modified xsi:type="dcterms:W3CDTF">2004-02-01T18:41:12Z</dcterms:modified>
  <cp:category/>
  <cp:version/>
  <cp:contentType/>
  <cp:contentStatus/>
</cp:coreProperties>
</file>